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0730" windowHeight="9480"/>
  </bookViews>
  <sheets>
    <sheet name="Аркуш1" sheetId="1" r:id="rId1"/>
  </sheets>
  <calcPr calcId="124519"/>
</workbook>
</file>

<file path=xl/calcChain.xml><?xml version="1.0" encoding="utf-8"?>
<calcChain xmlns="http://schemas.openxmlformats.org/spreadsheetml/2006/main">
  <c r="H184" i="1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<sst xmlns="http://schemas.openxmlformats.org/spreadsheetml/2006/main" count="371" uniqueCount="119">
  <si>
    <t>Станом на 07.05.2020</t>
  </si>
  <si>
    <t>Аналіз фінансування установ на 31.03.2020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</si>
  <si>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</si>
  <si>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</si>
  <si>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</si>
  <si>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</si>
  <si>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</si>
  <si>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</si>
  <si>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</si>
  <si>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</si>
  <si>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 (гр8/гр5*100)</t>
  </si>
  <si>
    <t>01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</si>
  <si>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</si>
  <si>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</si>
  <si>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</si>
  <si>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</si>
  <si>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</si>
  <si>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</si>
  <si>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</si>
  <si>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</si>
  <si>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</si>
  <si>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</si>
  <si>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</si>
  <si>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</si>
  <si>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</si>
  <si>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</si>
  <si>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</si>
  <si>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</si>
  <si>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</si>
  <si>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</si>
  <si>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</si>
  <si>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</si>
  <si>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</si>
  <si>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</si>
  <si>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</si>
  <si>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</si>
  <si>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</si>
  <si>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2730</t>
  </si>
  <si>
    <t>Інші виплати населенню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</si>
  <si>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</si>
  <si>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</si>
  <si>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</si>
  <si>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</si>
  <si>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</si>
  <si>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</si>
  <si>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</si>
  <si>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</si>
  <si>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2271</t>
  </si>
  <si>
    <t>Оплата теплопостачання</t>
  </si>
  <si>
    <t>1090</t>
  </si>
  <si>
    <t>Надання позашкільної освіти закладами позашкільної освіти, заходи із позашкільної роботи з дітьми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</si>
  <si>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</si>
  <si>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</si>
  <si>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</si>
  <si>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</si>
  <si>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2152</t>
  </si>
  <si>
    <t>Інші програми та заходи у сфері охорони здоров`я</t>
  </si>
  <si>
    <t>2610</t>
  </si>
  <si>
    <t>Субсидії та поточні трансферти підприємствам (установам, організаціям)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</si>
  <si>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</si>
  <si>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</si>
  <si>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3122</t>
  </si>
  <si>
    <t>Заходи державної політики із забезпечення рівних прав та можливостей жінок та чоловіків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</si>
  <si>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</si>
  <si>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</si>
  <si>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</si>
  <si>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</si>
  <si>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</si>
  <si>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</si>
  <si>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</si>
  <si>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</si>
  <si>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</si>
  <si>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</si>
  <si>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</si>
  <si>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</si>
  <si>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</si>
  <si>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</si>
  <si>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</si>
  <si>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</si>
  <si>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7442</t>
  </si>
  <si>
    <t>Утримання та розвиток інших об`єктів транспортної інфраструктури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</si>
  <si>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</si>
  <si>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</si>
  <si>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</si>
  <si>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</si>
  <si>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8230</t>
  </si>
  <si>
    <t>Інші заходи громадського порядку та безпеки</t>
  </si>
  <si>
    <t>8700</t>
  </si>
  <si>
    <t>Резервний фонд</t>
  </si>
  <si>
    <t>9000</t>
  </si>
  <si>
    <t>Нерозподілені видатки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</si>
  <si>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</si>
  <si>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</si>
  <si>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</si>
  <si>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</si>
  <si>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</si>
  <si>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</si>
  <si>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</si>
  <si>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</si>
  <si>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</si>
  <si>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</si>
  <si>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10</t>
  </si>
  <si>
    <t>Відділ культури і туризму Печеніжинської селищної ради ОТГ</t>
  </si>
  <si>
    <t>1100</t>
  </si>
  <si>
    <t>Надання спеціальної освіти мистецькими школами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</si>
  <si>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</si>
  <si>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</si>
  <si>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</si>
  <si>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</si>
  <si>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</si>
  <si>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</si>
  <si>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 xml:space="preserve"> </t>
  </si>
  <si>
    <t xml:space="preserve">Усього </t>
  </si>
  <si>
    <t>Додаток 3</t>
  </si>
  <si>
    <t xml:space="preserve">до рішення виконавчого комітету </t>
  </si>
  <si>
    <t>від 12.05.2020 №92</t>
  </si>
  <si>
    <t>Начальник відділу фінансів виконавчого комітету</t>
  </si>
  <si>
    <t>Печеніжинської селищної ради об'єднаної територіальної громади</t>
  </si>
  <si>
    <t>Василь Досінчук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</si>
</sst>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workbookViewId="0">
      <selection activeCell="C178" sqref="C178"/>
    </sheetView>
  </sheetViews>
  <sheetFormatPr defaultRowHeight="15"/>
  <cols>
    <col min="1" max="1" width="10.7109375" customWidth="1"/>
    <col min="2" max="2" width="50.7109375" customWidth="1"/>
    <col min="3" max="8" width="15.7109375" customWidth="1"/>
  </cols>
  <sheetData>
    <row r="1" spans="1:8">
      <c r="F1" s="12" t="s">
        <v>113</v>
      </c>
      <c r="G1" s="12"/>
      <c r="H1" s="12"/>
    </row>
    <row r="2" spans="1:8">
      <c r="F2" s="12" t="s">
        <v>114</v>
      </c>
      <c r="G2" s="12"/>
      <c r="H2" s="12"/>
    </row>
    <row r="3" spans="1:8">
      <c r="F3" s="12" t="s">
        <v>115</v>
      </c>
      <c r="G3" s="12"/>
    </row>
    <row r="4" spans="1:8" ht="18.75">
      <c r="A4" s="10" t="s">
        <v>1</v>
      </c>
      <c r="B4" s="11"/>
      <c r="C4" s="11"/>
      <c r="D4" s="11"/>
      <c r="E4" s="11"/>
      <c r="F4" s="11"/>
      <c r="G4" s="11"/>
    </row>
    <row r="5" spans="1:8">
      <c r="A5" s="11" t="s">
        <v>2</v>
      </c>
      <c r="B5" s="11"/>
      <c r="C5" s="11"/>
      <c r="D5" s="11"/>
      <c r="E5" s="11"/>
      <c r="F5" s="11"/>
      <c r="G5" s="11"/>
    </row>
    <row r="6" spans="1:8">
      <c r="A6" t="s">
        <v>0</v>
      </c>
    </row>
    <row r="7" spans="1:8" s="1" customFormat="1" ht="7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</row>
    <row r="8" spans="1:8" ht="90">
      <c r="A8" s="4" t="s">
        <v>11</v>
      </c>
      <c r="B8" s="5" t="s">
        <v>12</v>
      </c>
      <c r="C8" s="6">
        <v>92610200</v>
      </c>
      <c r="D8" s="6">
        <v>95502630</v>
      </c>
      <c r="E8" s="6">
        <v>27849130</v>
      </c>
      <c r="F8" s="6">
        <v>22840583.800000001</v>
      </c>
      <c r="G8" s="6">
        <v>22811317.829999998</v>
      </c>
      <c r="H8" s="6">
        <f t="shared" ref="H8:H39" si="0">IF(E8=0,0,(G8/E8)*100)</f>
        <v>81.910342728839282</v>
      </c>
    </row>
    <row r="9" spans="1:8" ht="75">
      <c r="A9" s="4" t="s">
        <v>13</v>
      </c>
      <c r="B9" s="5" t="s">
        <v>14</v>
      </c>
      <c r="C9" s="6">
        <v>11254100</v>
      </c>
      <c r="D9" s="6">
        <v>11464100</v>
      </c>
      <c r="E9" s="6">
        <v>2929800</v>
      </c>
      <c r="F9" s="6">
        <v>2710234.6000000006</v>
      </c>
      <c r="G9" s="6">
        <v>2707416.1100000003</v>
      </c>
      <c r="H9" s="6">
        <f t="shared" si="0"/>
        <v>92.40958802648646</v>
      </c>
    </row>
    <row r="10" spans="1:8">
      <c r="A10" s="7" t="s">
        <v>15</v>
      </c>
      <c r="B10" s="8" t="s">
        <v>16</v>
      </c>
      <c r="C10" s="9">
        <v>8470000</v>
      </c>
      <c r="D10" s="9">
        <v>8640000</v>
      </c>
      <c r="E10" s="9">
        <v>2170000</v>
      </c>
      <c r="F10" s="9">
        <v>2065125.34</v>
      </c>
      <c r="G10" s="9">
        <v>2065125.34</v>
      </c>
      <c r="H10" s="9">
        <f t="shared" si="0"/>
        <v>95.167066359447006</v>
      </c>
    </row>
    <row r="11" spans="1:8">
      <c r="A11" s="7" t="s">
        <v>17</v>
      </c>
      <c r="B11" s="8" t="s">
        <v>18</v>
      </c>
      <c r="C11" s="9">
        <v>1865000</v>
      </c>
      <c r="D11" s="9">
        <v>1905000</v>
      </c>
      <c r="E11" s="9">
        <v>481000</v>
      </c>
      <c r="F11" s="9">
        <v>448887.94</v>
      </c>
      <c r="G11" s="9">
        <v>448887.94</v>
      </c>
      <c r="H11" s="9">
        <f t="shared" si="0"/>
        <v>93.323896049896049</v>
      </c>
    </row>
    <row r="12" spans="1:8">
      <c r="A12" s="7" t="s">
        <v>19</v>
      </c>
      <c r="B12" s="8" t="s">
        <v>20</v>
      </c>
      <c r="C12" s="9">
        <v>247100</v>
      </c>
      <c r="D12" s="9">
        <v>247100</v>
      </c>
      <c r="E12" s="9">
        <v>55200</v>
      </c>
      <c r="F12" s="9">
        <v>53394.68</v>
      </c>
      <c r="G12" s="9">
        <v>53394.68</v>
      </c>
      <c r="H12" s="9">
        <f t="shared" si="0"/>
        <v>96.729492753623191</v>
      </c>
    </row>
    <row r="13" spans="1:8">
      <c r="A13" s="7" t="s">
        <v>21</v>
      </c>
      <c r="B13" s="8" t="s">
        <v>22</v>
      </c>
      <c r="C13" s="9">
        <v>200000</v>
      </c>
      <c r="D13" s="9">
        <v>200000</v>
      </c>
      <c r="E13" s="9">
        <v>72300</v>
      </c>
      <c r="F13" s="9">
        <v>68518.61</v>
      </c>
      <c r="G13" s="9">
        <v>68518.61</v>
      </c>
      <c r="H13" s="9">
        <f t="shared" si="0"/>
        <v>94.769861687413552</v>
      </c>
    </row>
    <row r="14" spans="1:8">
      <c r="A14" s="7" t="s">
        <v>23</v>
      </c>
      <c r="B14" s="8" t="s">
        <v>24</v>
      </c>
      <c r="C14" s="9">
        <v>36000</v>
      </c>
      <c r="D14" s="9">
        <v>36000</v>
      </c>
      <c r="E14" s="9">
        <v>9000</v>
      </c>
      <c r="F14" s="9">
        <v>3363.2</v>
      </c>
      <c r="G14" s="9">
        <v>3363.2</v>
      </c>
      <c r="H14" s="9">
        <f t="shared" si="0"/>
        <v>37.368888888888883</v>
      </c>
    </row>
    <row r="15" spans="1:8">
      <c r="A15" s="7" t="s">
        <v>25</v>
      </c>
      <c r="B15" s="8" t="s">
        <v>26</v>
      </c>
      <c r="C15" s="9">
        <v>110000</v>
      </c>
      <c r="D15" s="9">
        <v>110000</v>
      </c>
      <c r="E15" s="9">
        <v>36000</v>
      </c>
      <c r="F15" s="9">
        <v>20869.080000000002</v>
      </c>
      <c r="G15" s="9">
        <v>18050.59</v>
      </c>
      <c r="H15" s="9">
        <f t="shared" si="0"/>
        <v>50.140527777777777</v>
      </c>
    </row>
    <row r="16" spans="1:8">
      <c r="A16" s="7" t="s">
        <v>27</v>
      </c>
      <c r="B16" s="8" t="s">
        <v>28</v>
      </c>
      <c r="C16" s="9">
        <v>300000</v>
      </c>
      <c r="D16" s="9">
        <v>300000</v>
      </c>
      <c r="E16" s="9">
        <v>100000</v>
      </c>
      <c r="F16" s="9">
        <v>49283.45</v>
      </c>
      <c r="G16" s="9">
        <v>49283.45</v>
      </c>
      <c r="H16" s="9">
        <f t="shared" si="0"/>
        <v>49.283449999999995</v>
      </c>
    </row>
    <row r="17" spans="1:8" ht="30">
      <c r="A17" s="7" t="s">
        <v>29</v>
      </c>
      <c r="B17" s="8" t="s">
        <v>30</v>
      </c>
      <c r="C17" s="9">
        <v>20000</v>
      </c>
      <c r="D17" s="9">
        <v>20000</v>
      </c>
      <c r="E17" s="9">
        <v>5000</v>
      </c>
      <c r="F17" s="9">
        <v>576.65</v>
      </c>
      <c r="G17" s="9">
        <v>576.65</v>
      </c>
      <c r="H17" s="9">
        <f t="shared" si="0"/>
        <v>11.532999999999999</v>
      </c>
    </row>
    <row r="18" spans="1:8" ht="45">
      <c r="A18" s="7" t="s">
        <v>31</v>
      </c>
      <c r="B18" s="8" t="s">
        <v>32</v>
      </c>
      <c r="C18" s="9">
        <v>1000</v>
      </c>
      <c r="D18" s="9">
        <v>1000</v>
      </c>
      <c r="E18" s="9">
        <v>300</v>
      </c>
      <c r="F18" s="9">
        <v>0</v>
      </c>
      <c r="G18" s="9">
        <v>0</v>
      </c>
      <c r="H18" s="9">
        <f t="shared" si="0"/>
        <v>0</v>
      </c>
    </row>
    <row r="19" spans="1:8">
      <c r="A19" s="7" t="s">
        <v>33</v>
      </c>
      <c r="B19" s="8" t="s">
        <v>34</v>
      </c>
      <c r="C19" s="9">
        <v>5000</v>
      </c>
      <c r="D19" s="9">
        <v>5000</v>
      </c>
      <c r="E19" s="9">
        <v>1000</v>
      </c>
      <c r="F19" s="9">
        <v>215.65</v>
      </c>
      <c r="G19" s="9">
        <v>215.65</v>
      </c>
      <c r="H19" s="9">
        <f t="shared" si="0"/>
        <v>21.565000000000001</v>
      </c>
    </row>
    <row r="20" spans="1:8">
      <c r="A20" s="4" t="s">
        <v>35</v>
      </c>
      <c r="B20" s="5" t="s">
        <v>36</v>
      </c>
      <c r="C20" s="6">
        <v>430000</v>
      </c>
      <c r="D20" s="6">
        <v>423000</v>
      </c>
      <c r="E20" s="6">
        <v>116000</v>
      </c>
      <c r="F20" s="6">
        <v>100749.6</v>
      </c>
      <c r="G20" s="6">
        <v>100749.6</v>
      </c>
      <c r="H20" s="6">
        <f t="shared" si="0"/>
        <v>86.853103448275874</v>
      </c>
    </row>
    <row r="21" spans="1:8">
      <c r="A21" s="7" t="s">
        <v>19</v>
      </c>
      <c r="B21" s="8" t="s">
        <v>20</v>
      </c>
      <c r="C21" s="9">
        <v>230000</v>
      </c>
      <c r="D21" s="9">
        <v>195000</v>
      </c>
      <c r="E21" s="9">
        <v>15000</v>
      </c>
      <c r="F21" s="9">
        <v>8810</v>
      </c>
      <c r="G21" s="9">
        <v>8810</v>
      </c>
      <c r="H21" s="9">
        <f t="shared" si="0"/>
        <v>58.733333333333334</v>
      </c>
    </row>
    <row r="22" spans="1:8">
      <c r="A22" s="7" t="s">
        <v>21</v>
      </c>
      <c r="B22" s="8" t="s">
        <v>22</v>
      </c>
      <c r="C22" s="9">
        <v>20000</v>
      </c>
      <c r="D22" s="9">
        <v>20000</v>
      </c>
      <c r="E22" s="9">
        <v>4000</v>
      </c>
      <c r="F22" s="9">
        <v>819</v>
      </c>
      <c r="G22" s="9">
        <v>819</v>
      </c>
      <c r="H22" s="9">
        <f t="shared" si="0"/>
        <v>20.474999999999998</v>
      </c>
    </row>
    <row r="23" spans="1:8">
      <c r="A23" s="7" t="s">
        <v>37</v>
      </c>
      <c r="B23" s="8" t="s">
        <v>38</v>
      </c>
      <c r="C23" s="9">
        <v>180000</v>
      </c>
      <c r="D23" s="9">
        <v>183000</v>
      </c>
      <c r="E23" s="9">
        <v>72000</v>
      </c>
      <c r="F23" s="9">
        <v>67000</v>
      </c>
      <c r="G23" s="9">
        <v>67000</v>
      </c>
      <c r="H23" s="9">
        <f t="shared" si="0"/>
        <v>93.055555555555557</v>
      </c>
    </row>
    <row r="24" spans="1:8">
      <c r="A24" s="7" t="s">
        <v>33</v>
      </c>
      <c r="B24" s="8" t="s">
        <v>34</v>
      </c>
      <c r="C24" s="9">
        <v>0</v>
      </c>
      <c r="D24" s="9">
        <v>25000</v>
      </c>
      <c r="E24" s="9">
        <v>25000</v>
      </c>
      <c r="F24" s="9">
        <v>24120.6</v>
      </c>
      <c r="G24" s="9">
        <v>24120.6</v>
      </c>
      <c r="H24" s="9">
        <f t="shared" si="0"/>
        <v>96.482399999999984</v>
      </c>
    </row>
    <row r="25" spans="1:8">
      <c r="A25" s="4" t="s">
        <v>39</v>
      </c>
      <c r="B25" s="5" t="s">
        <v>40</v>
      </c>
      <c r="C25" s="6">
        <v>2224000</v>
      </c>
      <c r="D25" s="6">
        <v>2253000</v>
      </c>
      <c r="E25" s="6">
        <v>644050</v>
      </c>
      <c r="F25" s="6">
        <v>450408.63999999996</v>
      </c>
      <c r="G25" s="6">
        <v>450408.63999999996</v>
      </c>
      <c r="H25" s="6">
        <f t="shared" si="0"/>
        <v>69.933800170794186</v>
      </c>
    </row>
    <row r="26" spans="1:8">
      <c r="A26" s="7" t="s">
        <v>15</v>
      </c>
      <c r="B26" s="8" t="s">
        <v>16</v>
      </c>
      <c r="C26" s="9">
        <v>1470000</v>
      </c>
      <c r="D26" s="9">
        <v>1502000</v>
      </c>
      <c r="E26" s="9">
        <v>411000</v>
      </c>
      <c r="F26" s="9">
        <v>341283.73</v>
      </c>
      <c r="G26" s="9">
        <v>341283.73</v>
      </c>
      <c r="H26" s="9">
        <f t="shared" si="0"/>
        <v>83.037403892944042</v>
      </c>
    </row>
    <row r="27" spans="1:8">
      <c r="A27" s="7" t="s">
        <v>17</v>
      </c>
      <c r="B27" s="8" t="s">
        <v>18</v>
      </c>
      <c r="C27" s="9">
        <v>338000</v>
      </c>
      <c r="D27" s="9">
        <v>346000</v>
      </c>
      <c r="E27" s="9">
        <v>92000</v>
      </c>
      <c r="F27" s="9">
        <v>76237.81</v>
      </c>
      <c r="G27" s="9">
        <v>76237.81</v>
      </c>
      <c r="H27" s="9">
        <f t="shared" si="0"/>
        <v>82.867184782608689</v>
      </c>
    </row>
    <row r="28" spans="1:8">
      <c r="A28" s="7" t="s">
        <v>19</v>
      </c>
      <c r="B28" s="8" t="s">
        <v>20</v>
      </c>
      <c r="C28" s="9">
        <v>28000</v>
      </c>
      <c r="D28" s="9">
        <v>23000</v>
      </c>
      <c r="E28" s="9">
        <v>6000</v>
      </c>
      <c r="F28" s="9">
        <v>3496.15</v>
      </c>
      <c r="G28" s="9">
        <v>3496.15</v>
      </c>
      <c r="H28" s="9">
        <f t="shared" si="0"/>
        <v>58.269166666666671</v>
      </c>
    </row>
    <row r="29" spans="1:8">
      <c r="A29" s="7" t="s">
        <v>41</v>
      </c>
      <c r="B29" s="8" t="s">
        <v>42</v>
      </c>
      <c r="C29" s="9">
        <v>2000</v>
      </c>
      <c r="D29" s="9">
        <v>2000</v>
      </c>
      <c r="E29" s="9">
        <v>1000</v>
      </c>
      <c r="F29" s="9">
        <v>0</v>
      </c>
      <c r="G29" s="9">
        <v>0</v>
      </c>
      <c r="H29" s="9">
        <f t="shared" si="0"/>
        <v>0</v>
      </c>
    </row>
    <row r="30" spans="1:8">
      <c r="A30" s="7" t="s">
        <v>43</v>
      </c>
      <c r="B30" s="8" t="s">
        <v>44</v>
      </c>
      <c r="C30" s="9">
        <v>150000</v>
      </c>
      <c r="D30" s="9">
        <v>150000</v>
      </c>
      <c r="E30" s="9">
        <v>27950</v>
      </c>
      <c r="F30" s="9">
        <v>0</v>
      </c>
      <c r="G30" s="9">
        <v>0</v>
      </c>
      <c r="H30" s="9">
        <f t="shared" si="0"/>
        <v>0</v>
      </c>
    </row>
    <row r="31" spans="1:8">
      <c r="A31" s="7" t="s">
        <v>21</v>
      </c>
      <c r="B31" s="8" t="s">
        <v>22</v>
      </c>
      <c r="C31" s="9">
        <v>20000</v>
      </c>
      <c r="D31" s="9">
        <v>14000</v>
      </c>
      <c r="E31" s="9">
        <v>4700</v>
      </c>
      <c r="F31" s="9">
        <v>1826.54</v>
      </c>
      <c r="G31" s="9">
        <v>1826.54</v>
      </c>
      <c r="H31" s="9">
        <f t="shared" si="0"/>
        <v>38.862553191489361</v>
      </c>
    </row>
    <row r="32" spans="1:8">
      <c r="A32" s="7" t="s">
        <v>23</v>
      </c>
      <c r="B32" s="8" t="s">
        <v>24</v>
      </c>
      <c r="C32" s="9">
        <v>4000</v>
      </c>
      <c r="D32" s="9">
        <v>4000</v>
      </c>
      <c r="E32" s="9">
        <v>900</v>
      </c>
      <c r="F32" s="9">
        <v>0</v>
      </c>
      <c r="G32" s="9">
        <v>0</v>
      </c>
      <c r="H32" s="9">
        <f t="shared" si="0"/>
        <v>0</v>
      </c>
    </row>
    <row r="33" spans="1:8">
      <c r="A33" s="7" t="s">
        <v>25</v>
      </c>
      <c r="B33" s="8" t="s">
        <v>26</v>
      </c>
      <c r="C33" s="9">
        <v>25000</v>
      </c>
      <c r="D33" s="9">
        <v>25000</v>
      </c>
      <c r="E33" s="9">
        <v>10000</v>
      </c>
      <c r="F33" s="9">
        <v>4500</v>
      </c>
      <c r="G33" s="9">
        <v>4500</v>
      </c>
      <c r="H33" s="9">
        <f t="shared" si="0"/>
        <v>45</v>
      </c>
    </row>
    <row r="34" spans="1:8">
      <c r="A34" s="7" t="s">
        <v>27</v>
      </c>
      <c r="B34" s="8" t="s">
        <v>28</v>
      </c>
      <c r="C34" s="9">
        <v>180000</v>
      </c>
      <c r="D34" s="9">
        <v>180000</v>
      </c>
      <c r="E34" s="9">
        <v>89000</v>
      </c>
      <c r="F34" s="9">
        <v>22964.41</v>
      </c>
      <c r="G34" s="9">
        <v>22964.41</v>
      </c>
      <c r="H34" s="9">
        <f t="shared" si="0"/>
        <v>25.802707865168539</v>
      </c>
    </row>
    <row r="35" spans="1:8" ht="30">
      <c r="A35" s="7" t="s">
        <v>29</v>
      </c>
      <c r="B35" s="8" t="s">
        <v>30</v>
      </c>
      <c r="C35" s="9">
        <v>5000</v>
      </c>
      <c r="D35" s="9">
        <v>5000</v>
      </c>
      <c r="E35" s="9">
        <v>1200</v>
      </c>
      <c r="F35" s="9">
        <v>0</v>
      </c>
      <c r="G35" s="9">
        <v>0</v>
      </c>
      <c r="H35" s="9">
        <f t="shared" si="0"/>
        <v>0</v>
      </c>
    </row>
    <row r="36" spans="1:8" ht="45">
      <c r="A36" s="7" t="s">
        <v>31</v>
      </c>
      <c r="B36" s="8" t="s">
        <v>32</v>
      </c>
      <c r="C36" s="9">
        <v>1000</v>
      </c>
      <c r="D36" s="9">
        <v>1000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>
      <c r="A37" s="7" t="s">
        <v>33</v>
      </c>
      <c r="B37" s="8" t="s">
        <v>34</v>
      </c>
      <c r="C37" s="9">
        <v>1000</v>
      </c>
      <c r="D37" s="9">
        <v>1000</v>
      </c>
      <c r="E37" s="9">
        <v>300</v>
      </c>
      <c r="F37" s="9">
        <v>100</v>
      </c>
      <c r="G37" s="9">
        <v>100</v>
      </c>
      <c r="H37" s="9">
        <f t="shared" si="0"/>
        <v>33.333333333333329</v>
      </c>
    </row>
    <row r="38" spans="1:8" ht="60">
      <c r="A38" s="4" t="s">
        <v>45</v>
      </c>
      <c r="B38" s="5" t="s">
        <v>46</v>
      </c>
      <c r="C38" s="6">
        <v>65766300</v>
      </c>
      <c r="D38" s="6">
        <v>68034500</v>
      </c>
      <c r="E38" s="6">
        <v>17635900</v>
      </c>
      <c r="F38" s="6">
        <v>14532654.52</v>
      </c>
      <c r="G38" s="6">
        <v>14519154.179999998</v>
      </c>
      <c r="H38" s="6">
        <f t="shared" si="0"/>
        <v>82.32726529408761</v>
      </c>
    </row>
    <row r="39" spans="1:8">
      <c r="A39" s="7" t="s">
        <v>15</v>
      </c>
      <c r="B39" s="8" t="s">
        <v>16</v>
      </c>
      <c r="C39" s="9">
        <v>48401000</v>
      </c>
      <c r="D39" s="9">
        <v>49359900</v>
      </c>
      <c r="E39" s="9">
        <v>11424400</v>
      </c>
      <c r="F39" s="9">
        <v>10290493.279999999</v>
      </c>
      <c r="G39" s="9">
        <v>10290491.279999999</v>
      </c>
      <c r="H39" s="9">
        <f t="shared" si="0"/>
        <v>90.074675956724207</v>
      </c>
    </row>
    <row r="40" spans="1:8">
      <c r="A40" s="7" t="s">
        <v>17</v>
      </c>
      <c r="B40" s="8" t="s">
        <v>18</v>
      </c>
      <c r="C40" s="9">
        <v>10692000</v>
      </c>
      <c r="D40" s="9">
        <v>10903300</v>
      </c>
      <c r="E40" s="9">
        <v>2530700</v>
      </c>
      <c r="F40" s="9">
        <v>2306502.17</v>
      </c>
      <c r="G40" s="9">
        <v>2306502.17</v>
      </c>
      <c r="H40" s="9">
        <f t="shared" ref="H40:H71" si="1">IF(E40=0,0,(G40/E40)*100)</f>
        <v>91.140876832496929</v>
      </c>
    </row>
    <row r="41" spans="1:8">
      <c r="A41" s="7" t="s">
        <v>19</v>
      </c>
      <c r="B41" s="8" t="s">
        <v>20</v>
      </c>
      <c r="C41" s="9">
        <v>326300</v>
      </c>
      <c r="D41" s="9">
        <v>1179300</v>
      </c>
      <c r="E41" s="9">
        <v>933000</v>
      </c>
      <c r="F41" s="9">
        <v>42611.43</v>
      </c>
      <c r="G41" s="9">
        <v>42611.43</v>
      </c>
      <c r="H41" s="9">
        <f t="shared" si="1"/>
        <v>4.5671414790996785</v>
      </c>
    </row>
    <row r="42" spans="1:8">
      <c r="A42" s="7" t="s">
        <v>41</v>
      </c>
      <c r="B42" s="8" t="s">
        <v>42</v>
      </c>
      <c r="C42" s="9">
        <v>12000</v>
      </c>
      <c r="D42" s="9">
        <v>12000</v>
      </c>
      <c r="E42" s="9">
        <v>0</v>
      </c>
      <c r="F42" s="9">
        <v>0</v>
      </c>
      <c r="G42" s="9">
        <v>0</v>
      </c>
      <c r="H42" s="9">
        <f t="shared" si="1"/>
        <v>0</v>
      </c>
    </row>
    <row r="43" spans="1:8">
      <c r="A43" s="7" t="s">
        <v>43</v>
      </c>
      <c r="B43" s="8" t="s">
        <v>44</v>
      </c>
      <c r="C43" s="9">
        <v>1130000</v>
      </c>
      <c r="D43" s="9">
        <v>1130000</v>
      </c>
      <c r="E43" s="9">
        <v>299600</v>
      </c>
      <c r="F43" s="9">
        <v>220443.63</v>
      </c>
      <c r="G43" s="9">
        <v>207826.2</v>
      </c>
      <c r="H43" s="9">
        <f t="shared" si="1"/>
        <v>69.36789052069426</v>
      </c>
    </row>
    <row r="44" spans="1:8">
      <c r="A44" s="7" t="s">
        <v>21</v>
      </c>
      <c r="B44" s="8" t="s">
        <v>22</v>
      </c>
      <c r="C44" s="9">
        <v>280000</v>
      </c>
      <c r="D44" s="9">
        <v>524370</v>
      </c>
      <c r="E44" s="9">
        <v>304370</v>
      </c>
      <c r="F44" s="9">
        <v>47104.93</v>
      </c>
      <c r="G44" s="9">
        <v>47104.88</v>
      </c>
      <c r="H44" s="9">
        <f t="shared" si="1"/>
        <v>15.476190163288104</v>
      </c>
    </row>
    <row r="45" spans="1:8">
      <c r="A45" s="7" t="s">
        <v>23</v>
      </c>
      <c r="B45" s="8" t="s">
        <v>24</v>
      </c>
      <c r="C45" s="9">
        <v>132000</v>
      </c>
      <c r="D45" s="9">
        <v>132000</v>
      </c>
      <c r="E45" s="9">
        <v>33000</v>
      </c>
      <c r="F45" s="9">
        <v>31808.23</v>
      </c>
      <c r="G45" s="9">
        <v>31808.23</v>
      </c>
      <c r="H45" s="9">
        <f t="shared" si="1"/>
        <v>96.388575757575751</v>
      </c>
    </row>
    <row r="46" spans="1:8">
      <c r="A46" s="7" t="s">
        <v>47</v>
      </c>
      <c r="B46" s="8" t="s">
        <v>48</v>
      </c>
      <c r="C46" s="9">
        <v>2274000</v>
      </c>
      <c r="D46" s="9">
        <v>2274000</v>
      </c>
      <c r="E46" s="9">
        <v>1076000</v>
      </c>
      <c r="F46" s="9">
        <v>978739.36</v>
      </c>
      <c r="G46" s="9">
        <v>978739.36</v>
      </c>
      <c r="H46" s="9">
        <f t="shared" si="1"/>
        <v>90.960907063197027</v>
      </c>
    </row>
    <row r="47" spans="1:8">
      <c r="A47" s="7" t="s">
        <v>25</v>
      </c>
      <c r="B47" s="8" t="s">
        <v>26</v>
      </c>
      <c r="C47" s="9">
        <v>570000</v>
      </c>
      <c r="D47" s="9">
        <v>770000</v>
      </c>
      <c r="E47" s="9">
        <v>203000</v>
      </c>
      <c r="F47" s="9">
        <v>174293.71</v>
      </c>
      <c r="G47" s="9">
        <v>173412.85</v>
      </c>
      <c r="H47" s="9">
        <f t="shared" si="1"/>
        <v>85.425049261083757</v>
      </c>
    </row>
    <row r="48" spans="1:8">
      <c r="A48" s="7" t="s">
        <v>27</v>
      </c>
      <c r="B48" s="8" t="s">
        <v>28</v>
      </c>
      <c r="C48" s="9">
        <v>1700000</v>
      </c>
      <c r="D48" s="9">
        <v>1500000</v>
      </c>
      <c r="E48" s="9">
        <v>660000</v>
      </c>
      <c r="F48" s="9">
        <v>274737.55</v>
      </c>
      <c r="G48" s="9">
        <v>274737.55</v>
      </c>
      <c r="H48" s="9">
        <f t="shared" si="1"/>
        <v>41.626901515151516</v>
      </c>
    </row>
    <row r="49" spans="1:8" ht="30">
      <c r="A49" s="7" t="s">
        <v>29</v>
      </c>
      <c r="B49" s="8" t="s">
        <v>30</v>
      </c>
      <c r="C49" s="9">
        <v>236000</v>
      </c>
      <c r="D49" s="9">
        <v>236000</v>
      </c>
      <c r="E49" s="9">
        <v>169200</v>
      </c>
      <c r="F49" s="9">
        <v>165693.54</v>
      </c>
      <c r="G49" s="9">
        <v>165693.54</v>
      </c>
      <c r="H49" s="9">
        <f t="shared" si="1"/>
        <v>97.92762411347519</v>
      </c>
    </row>
    <row r="50" spans="1:8" ht="45">
      <c r="A50" s="7" t="s">
        <v>31</v>
      </c>
      <c r="B50" s="8" t="s">
        <v>32</v>
      </c>
      <c r="C50" s="9">
        <v>3000</v>
      </c>
      <c r="D50" s="9">
        <v>3000</v>
      </c>
      <c r="E50" s="9">
        <v>0</v>
      </c>
      <c r="F50" s="9">
        <v>0</v>
      </c>
      <c r="G50" s="9">
        <v>0</v>
      </c>
      <c r="H50" s="9">
        <f t="shared" si="1"/>
        <v>0</v>
      </c>
    </row>
    <row r="51" spans="1:8">
      <c r="A51" s="7" t="s">
        <v>33</v>
      </c>
      <c r="B51" s="8" t="s">
        <v>34</v>
      </c>
      <c r="C51" s="9">
        <v>10000</v>
      </c>
      <c r="D51" s="9">
        <v>10630</v>
      </c>
      <c r="E51" s="9">
        <v>2630</v>
      </c>
      <c r="F51" s="9">
        <v>226.69</v>
      </c>
      <c r="G51" s="9">
        <v>226.69</v>
      </c>
      <c r="H51" s="9">
        <f t="shared" si="1"/>
        <v>8.6193916349809889</v>
      </c>
    </row>
    <row r="52" spans="1:8" ht="45">
      <c r="A52" s="4" t="s">
        <v>49</v>
      </c>
      <c r="B52" s="5" t="s">
        <v>50</v>
      </c>
      <c r="C52" s="6">
        <v>440000</v>
      </c>
      <c r="D52" s="6">
        <v>440000</v>
      </c>
      <c r="E52" s="6">
        <v>142500</v>
      </c>
      <c r="F52" s="6">
        <v>67060.2</v>
      </c>
      <c r="G52" s="6">
        <v>67060.2</v>
      </c>
      <c r="H52" s="6">
        <f t="shared" si="1"/>
        <v>47.059789473684212</v>
      </c>
    </row>
    <row r="53" spans="1:8">
      <c r="A53" s="7" t="s">
        <v>15</v>
      </c>
      <c r="B53" s="8" t="s">
        <v>16</v>
      </c>
      <c r="C53" s="9">
        <v>345000</v>
      </c>
      <c r="D53" s="9">
        <v>345000</v>
      </c>
      <c r="E53" s="9">
        <v>114000</v>
      </c>
      <c r="F53" s="9">
        <v>54967.38</v>
      </c>
      <c r="G53" s="9">
        <v>54967.38</v>
      </c>
      <c r="H53" s="9">
        <f t="shared" si="1"/>
        <v>48.216999999999999</v>
      </c>
    </row>
    <row r="54" spans="1:8">
      <c r="A54" s="7" t="s">
        <v>17</v>
      </c>
      <c r="B54" s="8" t="s">
        <v>18</v>
      </c>
      <c r="C54" s="9">
        <v>85000</v>
      </c>
      <c r="D54" s="9">
        <v>85000</v>
      </c>
      <c r="E54" s="9">
        <v>27000</v>
      </c>
      <c r="F54" s="9">
        <v>12092.82</v>
      </c>
      <c r="G54" s="9">
        <v>12092.82</v>
      </c>
      <c r="H54" s="9">
        <f t="shared" si="1"/>
        <v>44.788222222222224</v>
      </c>
    </row>
    <row r="55" spans="1:8">
      <c r="A55" s="7" t="s">
        <v>19</v>
      </c>
      <c r="B55" s="8" t="s">
        <v>20</v>
      </c>
      <c r="C55" s="9">
        <v>5000</v>
      </c>
      <c r="D55" s="9">
        <v>5000</v>
      </c>
      <c r="E55" s="9">
        <v>1000</v>
      </c>
      <c r="F55" s="9">
        <v>0</v>
      </c>
      <c r="G55" s="9">
        <v>0</v>
      </c>
      <c r="H55" s="9">
        <f t="shared" si="1"/>
        <v>0</v>
      </c>
    </row>
    <row r="56" spans="1:8">
      <c r="A56" s="7" t="s">
        <v>21</v>
      </c>
      <c r="B56" s="8" t="s">
        <v>22</v>
      </c>
      <c r="C56" s="9">
        <v>3000</v>
      </c>
      <c r="D56" s="9">
        <v>3000</v>
      </c>
      <c r="E56" s="9">
        <v>0</v>
      </c>
      <c r="F56" s="9">
        <v>0</v>
      </c>
      <c r="G56" s="9">
        <v>0</v>
      </c>
      <c r="H56" s="9">
        <f t="shared" si="1"/>
        <v>0</v>
      </c>
    </row>
    <row r="57" spans="1:8">
      <c r="A57" s="7" t="s">
        <v>23</v>
      </c>
      <c r="B57" s="8" t="s">
        <v>24</v>
      </c>
      <c r="C57" s="9">
        <v>2000</v>
      </c>
      <c r="D57" s="9">
        <v>2000</v>
      </c>
      <c r="E57" s="9">
        <v>500</v>
      </c>
      <c r="F57" s="9">
        <v>0</v>
      </c>
      <c r="G57" s="9">
        <v>0</v>
      </c>
      <c r="H57" s="9">
        <f t="shared" si="1"/>
        <v>0</v>
      </c>
    </row>
    <row r="58" spans="1:8" ht="30">
      <c r="A58" s="4" t="s">
        <v>51</v>
      </c>
      <c r="B58" s="5" t="s">
        <v>52</v>
      </c>
      <c r="C58" s="6">
        <v>246000</v>
      </c>
      <c r="D58" s="6">
        <v>246000</v>
      </c>
      <c r="E58" s="6">
        <v>56960</v>
      </c>
      <c r="F58" s="6">
        <v>54774.74</v>
      </c>
      <c r="G58" s="6">
        <v>54774.74</v>
      </c>
      <c r="H58" s="6">
        <f t="shared" si="1"/>
        <v>96.163518258426961</v>
      </c>
    </row>
    <row r="59" spans="1:8">
      <c r="A59" s="7" t="s">
        <v>15</v>
      </c>
      <c r="B59" s="8" t="s">
        <v>16</v>
      </c>
      <c r="C59" s="9">
        <v>190000</v>
      </c>
      <c r="D59" s="9">
        <v>190000</v>
      </c>
      <c r="E59" s="9">
        <v>45300</v>
      </c>
      <c r="F59" s="9">
        <v>44895.53</v>
      </c>
      <c r="G59" s="9">
        <v>44895.53</v>
      </c>
      <c r="H59" s="9">
        <f t="shared" si="1"/>
        <v>99.107130242825605</v>
      </c>
    </row>
    <row r="60" spans="1:8">
      <c r="A60" s="7" t="s">
        <v>17</v>
      </c>
      <c r="B60" s="8" t="s">
        <v>18</v>
      </c>
      <c r="C60" s="9">
        <v>47000</v>
      </c>
      <c r="D60" s="9">
        <v>47000</v>
      </c>
      <c r="E60" s="9">
        <v>10200</v>
      </c>
      <c r="F60" s="9">
        <v>9879.2099999999991</v>
      </c>
      <c r="G60" s="9">
        <v>9879.2099999999991</v>
      </c>
      <c r="H60" s="9">
        <f t="shared" si="1"/>
        <v>96.85499999999999</v>
      </c>
    </row>
    <row r="61" spans="1:8">
      <c r="A61" s="7" t="s">
        <v>19</v>
      </c>
      <c r="B61" s="8" t="s">
        <v>20</v>
      </c>
      <c r="C61" s="9">
        <v>5000</v>
      </c>
      <c r="D61" s="9">
        <v>5000</v>
      </c>
      <c r="E61" s="9">
        <v>1000</v>
      </c>
      <c r="F61" s="9">
        <v>0</v>
      </c>
      <c r="G61" s="9">
        <v>0</v>
      </c>
      <c r="H61" s="9">
        <f t="shared" si="1"/>
        <v>0</v>
      </c>
    </row>
    <row r="62" spans="1:8">
      <c r="A62" s="7" t="s">
        <v>41</v>
      </c>
      <c r="B62" s="8" t="s">
        <v>42</v>
      </c>
      <c r="C62" s="9">
        <v>1000</v>
      </c>
      <c r="D62" s="9">
        <v>1000</v>
      </c>
      <c r="E62" s="9">
        <v>0</v>
      </c>
      <c r="F62" s="9">
        <v>0</v>
      </c>
      <c r="G62" s="9">
        <v>0</v>
      </c>
      <c r="H62" s="9">
        <f t="shared" si="1"/>
        <v>0</v>
      </c>
    </row>
    <row r="63" spans="1:8">
      <c r="A63" s="7" t="s">
        <v>21</v>
      </c>
      <c r="B63" s="8" t="s">
        <v>22</v>
      </c>
      <c r="C63" s="9">
        <v>1000</v>
      </c>
      <c r="D63" s="9">
        <v>1000</v>
      </c>
      <c r="E63" s="9">
        <v>100</v>
      </c>
      <c r="F63" s="9">
        <v>0</v>
      </c>
      <c r="G63" s="9">
        <v>0</v>
      </c>
      <c r="H63" s="9">
        <f t="shared" si="1"/>
        <v>0</v>
      </c>
    </row>
    <row r="64" spans="1:8">
      <c r="A64" s="7" t="s">
        <v>23</v>
      </c>
      <c r="B64" s="8" t="s">
        <v>24</v>
      </c>
      <c r="C64" s="9">
        <v>2000</v>
      </c>
      <c r="D64" s="9">
        <v>2000</v>
      </c>
      <c r="E64" s="9">
        <v>360</v>
      </c>
      <c r="F64" s="9">
        <v>0</v>
      </c>
      <c r="G64" s="9">
        <v>0</v>
      </c>
      <c r="H64" s="9">
        <f t="shared" si="1"/>
        <v>0</v>
      </c>
    </row>
    <row r="65" spans="1:8">
      <c r="A65" s="4" t="s">
        <v>53</v>
      </c>
      <c r="B65" s="5" t="s">
        <v>54</v>
      </c>
      <c r="C65" s="6">
        <v>60000</v>
      </c>
      <c r="D65" s="6">
        <v>60000</v>
      </c>
      <c r="E65" s="6">
        <v>15500</v>
      </c>
      <c r="F65" s="6">
        <v>2018.58</v>
      </c>
      <c r="G65" s="6">
        <v>2018.58</v>
      </c>
      <c r="H65" s="6">
        <f t="shared" si="1"/>
        <v>13.023096774193549</v>
      </c>
    </row>
    <row r="66" spans="1:8">
      <c r="A66" s="7" t="s">
        <v>19</v>
      </c>
      <c r="B66" s="8" t="s">
        <v>20</v>
      </c>
      <c r="C66" s="9">
        <v>30000</v>
      </c>
      <c r="D66" s="9">
        <v>30000</v>
      </c>
      <c r="E66" s="9">
        <v>7500</v>
      </c>
      <c r="F66" s="9">
        <v>2018.58</v>
      </c>
      <c r="G66" s="9">
        <v>2018.58</v>
      </c>
      <c r="H66" s="9">
        <f t="shared" si="1"/>
        <v>26.914400000000001</v>
      </c>
    </row>
    <row r="67" spans="1:8">
      <c r="A67" s="7" t="s">
        <v>21</v>
      </c>
      <c r="B67" s="8" t="s">
        <v>22</v>
      </c>
      <c r="C67" s="9">
        <v>15000</v>
      </c>
      <c r="D67" s="9">
        <v>15000</v>
      </c>
      <c r="E67" s="9">
        <v>4000</v>
      </c>
      <c r="F67" s="9">
        <v>0</v>
      </c>
      <c r="G67" s="9">
        <v>0</v>
      </c>
      <c r="H67" s="9">
        <f t="shared" si="1"/>
        <v>0</v>
      </c>
    </row>
    <row r="68" spans="1:8">
      <c r="A68" s="7" t="s">
        <v>23</v>
      </c>
      <c r="B68" s="8" t="s">
        <v>24</v>
      </c>
      <c r="C68" s="9">
        <v>10000</v>
      </c>
      <c r="D68" s="9">
        <v>10000</v>
      </c>
      <c r="E68" s="9">
        <v>3000</v>
      </c>
      <c r="F68" s="9">
        <v>0</v>
      </c>
      <c r="G68" s="9">
        <v>0</v>
      </c>
      <c r="H68" s="9">
        <f t="shared" si="1"/>
        <v>0</v>
      </c>
    </row>
    <row r="69" spans="1:8">
      <c r="A69" s="7" t="s">
        <v>37</v>
      </c>
      <c r="B69" s="8" t="s">
        <v>38</v>
      </c>
      <c r="C69" s="9">
        <v>5000</v>
      </c>
      <c r="D69" s="9">
        <v>5000</v>
      </c>
      <c r="E69" s="9">
        <v>1000</v>
      </c>
      <c r="F69" s="9">
        <v>0</v>
      </c>
      <c r="G69" s="9">
        <v>0</v>
      </c>
      <c r="H69" s="9">
        <f t="shared" si="1"/>
        <v>0</v>
      </c>
    </row>
    <row r="70" spans="1:8">
      <c r="A70" s="4" t="s">
        <v>55</v>
      </c>
      <c r="B70" s="5" t="s">
        <v>56</v>
      </c>
      <c r="C70" s="6">
        <v>580000</v>
      </c>
      <c r="D70" s="6">
        <v>580000</v>
      </c>
      <c r="E70" s="6">
        <v>340000</v>
      </c>
      <c r="F70" s="6">
        <v>101560.11</v>
      </c>
      <c r="G70" s="6">
        <v>101560.11</v>
      </c>
      <c r="H70" s="6">
        <f t="shared" si="1"/>
        <v>29.87062058823529</v>
      </c>
    </row>
    <row r="71" spans="1:8" ht="30">
      <c r="A71" s="7" t="s">
        <v>57</v>
      </c>
      <c r="B71" s="8" t="s">
        <v>58</v>
      </c>
      <c r="C71" s="9">
        <v>580000</v>
      </c>
      <c r="D71" s="9">
        <v>580000</v>
      </c>
      <c r="E71" s="9">
        <v>340000</v>
      </c>
      <c r="F71" s="9">
        <v>101560.11</v>
      </c>
      <c r="G71" s="9">
        <v>101560.11</v>
      </c>
      <c r="H71" s="9">
        <f t="shared" si="1"/>
        <v>29.87062058823529</v>
      </c>
    </row>
    <row r="72" spans="1:8" ht="60">
      <c r="A72" s="4" t="s">
        <v>59</v>
      </c>
      <c r="B72" s="5" t="s">
        <v>60</v>
      </c>
      <c r="C72" s="6">
        <v>722000</v>
      </c>
      <c r="D72" s="6">
        <v>722000</v>
      </c>
      <c r="E72" s="6">
        <v>168040</v>
      </c>
      <c r="F72" s="6">
        <v>165777.29999999999</v>
      </c>
      <c r="G72" s="6">
        <v>165777.29999999999</v>
      </c>
      <c r="H72" s="6">
        <f t="shared" ref="H72:H103" si="2">IF(E72=0,0,(G72/E72)*100)</f>
        <v>98.653475363008809</v>
      </c>
    </row>
    <row r="73" spans="1:8">
      <c r="A73" s="7" t="s">
        <v>15</v>
      </c>
      <c r="B73" s="8" t="s">
        <v>16</v>
      </c>
      <c r="C73" s="9">
        <v>583000</v>
      </c>
      <c r="D73" s="9">
        <v>583000</v>
      </c>
      <c r="E73" s="9">
        <v>135000</v>
      </c>
      <c r="F73" s="9">
        <v>134605.5</v>
      </c>
      <c r="G73" s="9">
        <v>134605.5</v>
      </c>
      <c r="H73" s="9">
        <f t="shared" si="2"/>
        <v>99.707777777777778</v>
      </c>
    </row>
    <row r="74" spans="1:8">
      <c r="A74" s="7" t="s">
        <v>17</v>
      </c>
      <c r="B74" s="8" t="s">
        <v>18</v>
      </c>
      <c r="C74" s="9">
        <v>134000</v>
      </c>
      <c r="D74" s="9">
        <v>134000</v>
      </c>
      <c r="E74" s="9">
        <v>32000</v>
      </c>
      <c r="F74" s="9">
        <v>31171.8</v>
      </c>
      <c r="G74" s="9">
        <v>31171.8</v>
      </c>
      <c r="H74" s="9">
        <f t="shared" si="2"/>
        <v>97.411874999999995</v>
      </c>
    </row>
    <row r="75" spans="1:8">
      <c r="A75" s="7" t="s">
        <v>19</v>
      </c>
      <c r="B75" s="8" t="s">
        <v>20</v>
      </c>
      <c r="C75" s="9">
        <v>2000</v>
      </c>
      <c r="D75" s="9">
        <v>2000</v>
      </c>
      <c r="E75" s="9">
        <v>400</v>
      </c>
      <c r="F75" s="9">
        <v>0</v>
      </c>
      <c r="G75" s="9">
        <v>0</v>
      </c>
      <c r="H75" s="9">
        <f t="shared" si="2"/>
        <v>0</v>
      </c>
    </row>
    <row r="76" spans="1:8">
      <c r="A76" s="7" t="s">
        <v>21</v>
      </c>
      <c r="B76" s="8" t="s">
        <v>22</v>
      </c>
      <c r="C76" s="9">
        <v>1000</v>
      </c>
      <c r="D76" s="9">
        <v>1000</v>
      </c>
      <c r="E76" s="9">
        <v>100</v>
      </c>
      <c r="F76" s="9">
        <v>0</v>
      </c>
      <c r="G76" s="9">
        <v>0</v>
      </c>
      <c r="H76" s="9">
        <f t="shared" si="2"/>
        <v>0</v>
      </c>
    </row>
    <row r="77" spans="1:8">
      <c r="A77" s="7" t="s">
        <v>23</v>
      </c>
      <c r="B77" s="8" t="s">
        <v>24</v>
      </c>
      <c r="C77" s="9">
        <v>2000</v>
      </c>
      <c r="D77" s="9">
        <v>2000</v>
      </c>
      <c r="E77" s="9">
        <v>540</v>
      </c>
      <c r="F77" s="9">
        <v>0</v>
      </c>
      <c r="G77" s="9">
        <v>0</v>
      </c>
      <c r="H77" s="9">
        <f t="shared" si="2"/>
        <v>0</v>
      </c>
    </row>
    <row r="78" spans="1:8" ht="30">
      <c r="A78" s="4" t="s">
        <v>61</v>
      </c>
      <c r="B78" s="5" t="s">
        <v>62</v>
      </c>
      <c r="C78" s="6">
        <v>10000</v>
      </c>
      <c r="D78" s="6">
        <v>10000</v>
      </c>
      <c r="E78" s="6">
        <v>4600</v>
      </c>
      <c r="F78" s="6">
        <v>0</v>
      </c>
      <c r="G78" s="6">
        <v>0</v>
      </c>
      <c r="H78" s="6">
        <f t="shared" si="2"/>
        <v>0</v>
      </c>
    </row>
    <row r="79" spans="1:8">
      <c r="A79" s="7" t="s">
        <v>19</v>
      </c>
      <c r="B79" s="8" t="s">
        <v>20</v>
      </c>
      <c r="C79" s="9">
        <v>5000</v>
      </c>
      <c r="D79" s="9">
        <v>5000</v>
      </c>
      <c r="E79" s="9">
        <v>2300</v>
      </c>
      <c r="F79" s="9">
        <v>0</v>
      </c>
      <c r="G79" s="9">
        <v>0</v>
      </c>
      <c r="H79" s="9">
        <f t="shared" si="2"/>
        <v>0</v>
      </c>
    </row>
    <row r="80" spans="1:8">
      <c r="A80" s="7" t="s">
        <v>21</v>
      </c>
      <c r="B80" s="8" t="s">
        <v>22</v>
      </c>
      <c r="C80" s="9">
        <v>5000</v>
      </c>
      <c r="D80" s="9">
        <v>5000</v>
      </c>
      <c r="E80" s="9">
        <v>2300</v>
      </c>
      <c r="F80" s="9">
        <v>0</v>
      </c>
      <c r="G80" s="9">
        <v>0</v>
      </c>
      <c r="H80" s="9">
        <f t="shared" si="2"/>
        <v>0</v>
      </c>
    </row>
    <row r="81" spans="1:8" ht="60">
      <c r="A81" s="4" t="s">
        <v>63</v>
      </c>
      <c r="B81" s="5" t="s">
        <v>64</v>
      </c>
      <c r="C81" s="6">
        <v>120000</v>
      </c>
      <c r="D81" s="6">
        <v>120000</v>
      </c>
      <c r="E81" s="6">
        <v>25000</v>
      </c>
      <c r="F81" s="6">
        <v>16000</v>
      </c>
      <c r="G81" s="6">
        <v>3200</v>
      </c>
      <c r="H81" s="6">
        <f t="shared" si="2"/>
        <v>12.8</v>
      </c>
    </row>
    <row r="82" spans="1:8">
      <c r="A82" s="7" t="s">
        <v>43</v>
      </c>
      <c r="B82" s="8" t="s">
        <v>44</v>
      </c>
      <c r="C82" s="9">
        <v>70000</v>
      </c>
      <c r="D82" s="9">
        <v>70000</v>
      </c>
      <c r="E82" s="9">
        <v>0</v>
      </c>
      <c r="F82" s="9">
        <v>0</v>
      </c>
      <c r="G82" s="9">
        <v>0</v>
      </c>
      <c r="H82" s="9">
        <f t="shared" si="2"/>
        <v>0</v>
      </c>
    </row>
    <row r="83" spans="1:8">
      <c r="A83" s="7" t="s">
        <v>21</v>
      </c>
      <c r="B83" s="8" t="s">
        <v>22</v>
      </c>
      <c r="C83" s="9">
        <v>40000</v>
      </c>
      <c r="D83" s="9">
        <v>40000</v>
      </c>
      <c r="E83" s="9">
        <v>20000</v>
      </c>
      <c r="F83" s="9">
        <v>16000</v>
      </c>
      <c r="G83" s="9">
        <v>3200</v>
      </c>
      <c r="H83" s="9">
        <f t="shared" si="2"/>
        <v>16</v>
      </c>
    </row>
    <row r="84" spans="1:8">
      <c r="A84" s="7" t="s">
        <v>23</v>
      </c>
      <c r="B84" s="8" t="s">
        <v>24</v>
      </c>
      <c r="C84" s="9">
        <v>10000</v>
      </c>
      <c r="D84" s="9">
        <v>10000</v>
      </c>
      <c r="E84" s="9">
        <v>5000</v>
      </c>
      <c r="F84" s="9">
        <v>0</v>
      </c>
      <c r="G84" s="9">
        <v>0</v>
      </c>
      <c r="H84" s="9">
        <f t="shared" si="2"/>
        <v>0</v>
      </c>
    </row>
    <row r="85" spans="1:8" ht="75">
      <c r="A85" s="4" t="s">
        <v>65</v>
      </c>
      <c r="B85" s="5" t="s">
        <v>66</v>
      </c>
      <c r="C85" s="6">
        <v>31000</v>
      </c>
      <c r="D85" s="6">
        <v>31000</v>
      </c>
      <c r="E85" s="6">
        <v>7800</v>
      </c>
      <c r="F85" s="6">
        <v>7017.29</v>
      </c>
      <c r="G85" s="6">
        <v>6870.15</v>
      </c>
      <c r="H85" s="6">
        <f t="shared" si="2"/>
        <v>88.078846153846143</v>
      </c>
    </row>
    <row r="86" spans="1:8">
      <c r="A86" s="7" t="s">
        <v>21</v>
      </c>
      <c r="B86" s="8" t="s">
        <v>22</v>
      </c>
      <c r="C86" s="9">
        <v>1000</v>
      </c>
      <c r="D86" s="9">
        <v>1000</v>
      </c>
      <c r="E86" s="9">
        <v>300</v>
      </c>
      <c r="F86" s="9">
        <v>0</v>
      </c>
      <c r="G86" s="9">
        <v>0</v>
      </c>
      <c r="H86" s="9">
        <f t="shared" si="2"/>
        <v>0</v>
      </c>
    </row>
    <row r="87" spans="1:8">
      <c r="A87" s="7" t="s">
        <v>37</v>
      </c>
      <c r="B87" s="8" t="s">
        <v>38</v>
      </c>
      <c r="C87" s="9">
        <v>30000</v>
      </c>
      <c r="D87" s="9">
        <v>30000</v>
      </c>
      <c r="E87" s="9">
        <v>7500</v>
      </c>
      <c r="F87" s="9">
        <v>7017.29</v>
      </c>
      <c r="G87" s="9">
        <v>6870.15</v>
      </c>
      <c r="H87" s="9">
        <f t="shared" si="2"/>
        <v>91.60199999999999</v>
      </c>
    </row>
    <row r="88" spans="1:8" ht="75">
      <c r="A88" s="4" t="s">
        <v>67</v>
      </c>
      <c r="B88" s="5" t="s">
        <v>68</v>
      </c>
      <c r="C88" s="6">
        <v>150000</v>
      </c>
      <c r="D88" s="6">
        <v>150000</v>
      </c>
      <c r="E88" s="6">
        <v>33000</v>
      </c>
      <c r="F88" s="6">
        <v>30150.92</v>
      </c>
      <c r="G88" s="6">
        <v>30150.92</v>
      </c>
      <c r="H88" s="6">
        <f t="shared" si="2"/>
        <v>91.366424242424245</v>
      </c>
    </row>
    <row r="89" spans="1:8">
      <c r="A89" s="7" t="s">
        <v>21</v>
      </c>
      <c r="B89" s="8" t="s">
        <v>22</v>
      </c>
      <c r="C89" s="9">
        <v>5000</v>
      </c>
      <c r="D89" s="9">
        <v>5000</v>
      </c>
      <c r="E89" s="9">
        <v>2000</v>
      </c>
      <c r="F89" s="9">
        <v>123.6</v>
      </c>
      <c r="G89" s="9">
        <v>123.6</v>
      </c>
      <c r="H89" s="9">
        <f t="shared" si="2"/>
        <v>6.18</v>
      </c>
    </row>
    <row r="90" spans="1:8">
      <c r="A90" s="7" t="s">
        <v>37</v>
      </c>
      <c r="B90" s="8" t="s">
        <v>38</v>
      </c>
      <c r="C90" s="9">
        <v>145000</v>
      </c>
      <c r="D90" s="9">
        <v>145000</v>
      </c>
      <c r="E90" s="9">
        <v>31000</v>
      </c>
      <c r="F90" s="9">
        <v>30027.32</v>
      </c>
      <c r="G90" s="9">
        <v>30027.32</v>
      </c>
      <c r="H90" s="9">
        <f t="shared" si="2"/>
        <v>96.862322580645156</v>
      </c>
    </row>
    <row r="91" spans="1:8" ht="30">
      <c r="A91" s="4" t="s">
        <v>69</v>
      </c>
      <c r="B91" s="5" t="s">
        <v>70</v>
      </c>
      <c r="C91" s="6">
        <v>320000</v>
      </c>
      <c r="D91" s="6">
        <v>320000</v>
      </c>
      <c r="E91" s="6">
        <v>67000</v>
      </c>
      <c r="F91" s="6">
        <v>35875</v>
      </c>
      <c r="G91" s="6">
        <v>35875</v>
      </c>
      <c r="H91" s="6">
        <f t="shared" si="2"/>
        <v>53.544776119402982</v>
      </c>
    </row>
    <row r="92" spans="1:8">
      <c r="A92" s="7" t="s">
        <v>19</v>
      </c>
      <c r="B92" s="8" t="s">
        <v>20</v>
      </c>
      <c r="C92" s="9">
        <v>0</v>
      </c>
      <c r="D92" s="9">
        <v>6000</v>
      </c>
      <c r="E92" s="9">
        <v>6000</v>
      </c>
      <c r="F92" s="9">
        <v>275</v>
      </c>
      <c r="G92" s="9">
        <v>275</v>
      </c>
      <c r="H92" s="9">
        <f t="shared" si="2"/>
        <v>4.583333333333333</v>
      </c>
    </row>
    <row r="93" spans="1:8">
      <c r="A93" s="7" t="s">
        <v>21</v>
      </c>
      <c r="B93" s="8" t="s">
        <v>22</v>
      </c>
      <c r="C93" s="9">
        <v>10000</v>
      </c>
      <c r="D93" s="9">
        <v>10000</v>
      </c>
      <c r="E93" s="9">
        <v>2000</v>
      </c>
      <c r="F93" s="9">
        <v>900</v>
      </c>
      <c r="G93" s="9">
        <v>900</v>
      </c>
      <c r="H93" s="9">
        <f t="shared" si="2"/>
        <v>45</v>
      </c>
    </row>
    <row r="94" spans="1:8">
      <c r="A94" s="7" t="s">
        <v>37</v>
      </c>
      <c r="B94" s="8" t="s">
        <v>38</v>
      </c>
      <c r="C94" s="9">
        <v>310000</v>
      </c>
      <c r="D94" s="9">
        <v>304000</v>
      </c>
      <c r="E94" s="9">
        <v>59000</v>
      </c>
      <c r="F94" s="9">
        <v>34700</v>
      </c>
      <c r="G94" s="9">
        <v>34700</v>
      </c>
      <c r="H94" s="9">
        <f t="shared" si="2"/>
        <v>58.813559322033903</v>
      </c>
    </row>
    <row r="95" spans="1:8" ht="30">
      <c r="A95" s="4" t="s">
        <v>71</v>
      </c>
      <c r="B95" s="5" t="s">
        <v>72</v>
      </c>
      <c r="C95" s="6">
        <v>660000</v>
      </c>
      <c r="D95" s="6">
        <v>660000</v>
      </c>
      <c r="E95" s="6">
        <v>167300</v>
      </c>
      <c r="F95" s="6">
        <v>134674.79999999999</v>
      </c>
      <c r="G95" s="6">
        <v>134674.79999999999</v>
      </c>
      <c r="H95" s="6">
        <f t="shared" si="2"/>
        <v>80.498983861326963</v>
      </c>
    </row>
    <row r="96" spans="1:8">
      <c r="A96" s="7" t="s">
        <v>15</v>
      </c>
      <c r="B96" s="8" t="s">
        <v>16</v>
      </c>
      <c r="C96" s="9">
        <v>530000</v>
      </c>
      <c r="D96" s="9">
        <v>530000</v>
      </c>
      <c r="E96" s="9">
        <v>134000</v>
      </c>
      <c r="F96" s="9">
        <v>109111.65</v>
      </c>
      <c r="G96" s="9">
        <v>109111.65</v>
      </c>
      <c r="H96" s="9">
        <f t="shared" si="2"/>
        <v>81.426604477611946</v>
      </c>
    </row>
    <row r="97" spans="1:8">
      <c r="A97" s="7" t="s">
        <v>17</v>
      </c>
      <c r="B97" s="8" t="s">
        <v>18</v>
      </c>
      <c r="C97" s="9">
        <v>120000</v>
      </c>
      <c r="D97" s="9">
        <v>120000</v>
      </c>
      <c r="E97" s="9">
        <v>29300</v>
      </c>
      <c r="F97" s="9">
        <v>25563.15</v>
      </c>
      <c r="G97" s="9">
        <v>25563.15</v>
      </c>
      <c r="H97" s="9">
        <f t="shared" si="2"/>
        <v>87.246245733788399</v>
      </c>
    </row>
    <row r="98" spans="1:8">
      <c r="A98" s="7" t="s">
        <v>19</v>
      </c>
      <c r="B98" s="8" t="s">
        <v>20</v>
      </c>
      <c r="C98" s="9">
        <v>3000</v>
      </c>
      <c r="D98" s="9">
        <v>3000</v>
      </c>
      <c r="E98" s="9">
        <v>1000</v>
      </c>
      <c r="F98" s="9">
        <v>0</v>
      </c>
      <c r="G98" s="9">
        <v>0</v>
      </c>
      <c r="H98" s="9">
        <f t="shared" si="2"/>
        <v>0</v>
      </c>
    </row>
    <row r="99" spans="1:8">
      <c r="A99" s="7" t="s">
        <v>21</v>
      </c>
      <c r="B99" s="8" t="s">
        <v>22</v>
      </c>
      <c r="C99" s="9">
        <v>2000</v>
      </c>
      <c r="D99" s="9">
        <v>2000</v>
      </c>
      <c r="E99" s="9">
        <v>1000</v>
      </c>
      <c r="F99" s="9">
        <v>0</v>
      </c>
      <c r="G99" s="9">
        <v>0</v>
      </c>
      <c r="H99" s="9">
        <f t="shared" si="2"/>
        <v>0</v>
      </c>
    </row>
    <row r="100" spans="1:8">
      <c r="A100" s="7" t="s">
        <v>23</v>
      </c>
      <c r="B100" s="8" t="s">
        <v>24</v>
      </c>
      <c r="C100" s="9">
        <v>5000</v>
      </c>
      <c r="D100" s="9">
        <v>5000</v>
      </c>
      <c r="E100" s="9">
        <v>2000</v>
      </c>
      <c r="F100" s="9">
        <v>0</v>
      </c>
      <c r="G100" s="9">
        <v>0</v>
      </c>
      <c r="H100" s="9">
        <f t="shared" si="2"/>
        <v>0</v>
      </c>
    </row>
    <row r="101" spans="1:8" ht="45">
      <c r="A101" s="4" t="s">
        <v>73</v>
      </c>
      <c r="B101" s="5" t="s">
        <v>74</v>
      </c>
      <c r="C101" s="6">
        <v>175000</v>
      </c>
      <c r="D101" s="6">
        <v>175000</v>
      </c>
      <c r="E101" s="6">
        <v>38000</v>
      </c>
      <c r="F101" s="6">
        <v>6823.2</v>
      </c>
      <c r="G101" s="6">
        <v>6823.2</v>
      </c>
      <c r="H101" s="6">
        <f t="shared" si="2"/>
        <v>17.955789473684209</v>
      </c>
    </row>
    <row r="102" spans="1:8">
      <c r="A102" s="7" t="s">
        <v>19</v>
      </c>
      <c r="B102" s="8" t="s">
        <v>20</v>
      </c>
      <c r="C102" s="9">
        <v>5000</v>
      </c>
      <c r="D102" s="9">
        <v>5000</v>
      </c>
      <c r="E102" s="9">
        <v>1000</v>
      </c>
      <c r="F102" s="9">
        <v>0</v>
      </c>
      <c r="G102" s="9">
        <v>0</v>
      </c>
      <c r="H102" s="9">
        <f t="shared" si="2"/>
        <v>0</v>
      </c>
    </row>
    <row r="103" spans="1:8">
      <c r="A103" s="7" t="s">
        <v>21</v>
      </c>
      <c r="B103" s="8" t="s">
        <v>22</v>
      </c>
      <c r="C103" s="9">
        <v>60000</v>
      </c>
      <c r="D103" s="9">
        <v>60000</v>
      </c>
      <c r="E103" s="9">
        <v>11000</v>
      </c>
      <c r="F103" s="9">
        <v>0</v>
      </c>
      <c r="G103" s="9">
        <v>0</v>
      </c>
      <c r="H103" s="9">
        <f t="shared" si="2"/>
        <v>0</v>
      </c>
    </row>
    <row r="104" spans="1:8">
      <c r="A104" s="7" t="s">
        <v>23</v>
      </c>
      <c r="B104" s="8" t="s">
        <v>24</v>
      </c>
      <c r="C104" s="9">
        <v>60000</v>
      </c>
      <c r="D104" s="9">
        <v>60000</v>
      </c>
      <c r="E104" s="9">
        <v>15000</v>
      </c>
      <c r="F104" s="9">
        <v>6823.2</v>
      </c>
      <c r="G104" s="9">
        <v>6823.2</v>
      </c>
      <c r="H104" s="9">
        <f t="shared" ref="H104:H135" si="3">IF(E104=0,0,(G104/E104)*100)</f>
        <v>45.488</v>
      </c>
    </row>
    <row r="105" spans="1:8">
      <c r="A105" s="7" t="s">
        <v>37</v>
      </c>
      <c r="B105" s="8" t="s">
        <v>38</v>
      </c>
      <c r="C105" s="9">
        <v>50000</v>
      </c>
      <c r="D105" s="9">
        <v>50000</v>
      </c>
      <c r="E105" s="9">
        <v>11000</v>
      </c>
      <c r="F105" s="9">
        <v>0</v>
      </c>
      <c r="G105" s="9">
        <v>0</v>
      </c>
      <c r="H105" s="9">
        <f t="shared" si="3"/>
        <v>0</v>
      </c>
    </row>
    <row r="106" spans="1:8">
      <c r="A106" s="4" t="s">
        <v>75</v>
      </c>
      <c r="B106" s="5" t="s">
        <v>76</v>
      </c>
      <c r="C106" s="6">
        <v>1850000</v>
      </c>
      <c r="D106" s="6">
        <v>1870000</v>
      </c>
      <c r="E106" s="6">
        <v>470000</v>
      </c>
      <c r="F106" s="6">
        <v>470000</v>
      </c>
      <c r="G106" s="6">
        <v>470000</v>
      </c>
      <c r="H106" s="6">
        <f t="shared" si="3"/>
        <v>100</v>
      </c>
    </row>
    <row r="107" spans="1:8" ht="30">
      <c r="A107" s="7" t="s">
        <v>57</v>
      </c>
      <c r="B107" s="8" t="s">
        <v>58</v>
      </c>
      <c r="C107" s="9">
        <v>1850000</v>
      </c>
      <c r="D107" s="9">
        <v>1870000</v>
      </c>
      <c r="E107" s="9">
        <v>470000</v>
      </c>
      <c r="F107" s="9">
        <v>470000</v>
      </c>
      <c r="G107" s="9">
        <v>470000</v>
      </c>
      <c r="H107" s="9">
        <f t="shared" si="3"/>
        <v>100</v>
      </c>
    </row>
    <row r="108" spans="1:8" ht="30">
      <c r="A108" s="4" t="s">
        <v>77</v>
      </c>
      <c r="B108" s="5" t="s">
        <v>78</v>
      </c>
      <c r="C108" s="6">
        <v>1300000</v>
      </c>
      <c r="D108" s="6">
        <v>1072000</v>
      </c>
      <c r="E108" s="6">
        <v>272000</v>
      </c>
      <c r="F108" s="6">
        <v>135890.92000000001</v>
      </c>
      <c r="G108" s="6">
        <v>135890.92000000001</v>
      </c>
      <c r="H108" s="6">
        <f t="shared" si="3"/>
        <v>49.959897058823529</v>
      </c>
    </row>
    <row r="109" spans="1:8" ht="30">
      <c r="A109" s="7" t="s">
        <v>57</v>
      </c>
      <c r="B109" s="8" t="s">
        <v>58</v>
      </c>
      <c r="C109" s="9">
        <v>1300000</v>
      </c>
      <c r="D109" s="9">
        <v>1072000</v>
      </c>
      <c r="E109" s="9">
        <v>272000</v>
      </c>
      <c r="F109" s="9">
        <v>135890.92000000001</v>
      </c>
      <c r="G109" s="9">
        <v>135890.92000000001</v>
      </c>
      <c r="H109" s="9">
        <f t="shared" si="3"/>
        <v>49.959897058823529</v>
      </c>
    </row>
    <row r="110" spans="1:8" ht="30">
      <c r="A110" s="4" t="s">
        <v>79</v>
      </c>
      <c r="B110" s="5" t="s">
        <v>80</v>
      </c>
      <c r="C110" s="6">
        <v>1300000</v>
      </c>
      <c r="D110" s="6">
        <v>1680230</v>
      </c>
      <c r="E110" s="6">
        <v>740230</v>
      </c>
      <c r="F110" s="6">
        <v>58628.5</v>
      </c>
      <c r="G110" s="6">
        <v>58628.5</v>
      </c>
      <c r="H110" s="6">
        <f t="shared" si="3"/>
        <v>7.9203085527471195</v>
      </c>
    </row>
    <row r="111" spans="1:8">
      <c r="A111" s="7" t="s">
        <v>19</v>
      </c>
      <c r="B111" s="8" t="s">
        <v>20</v>
      </c>
      <c r="C111" s="9">
        <v>100000</v>
      </c>
      <c r="D111" s="9">
        <v>100000</v>
      </c>
      <c r="E111" s="9">
        <v>60000</v>
      </c>
      <c r="F111" s="9">
        <v>0</v>
      </c>
      <c r="G111" s="9">
        <v>0</v>
      </c>
      <c r="H111" s="9">
        <f t="shared" si="3"/>
        <v>0</v>
      </c>
    </row>
    <row r="112" spans="1:8">
      <c r="A112" s="7" t="s">
        <v>21</v>
      </c>
      <c r="B112" s="8" t="s">
        <v>22</v>
      </c>
      <c r="C112" s="9">
        <v>1200000</v>
      </c>
      <c r="D112" s="9">
        <v>1580230</v>
      </c>
      <c r="E112" s="9">
        <v>680230</v>
      </c>
      <c r="F112" s="9">
        <v>58628.5</v>
      </c>
      <c r="G112" s="9">
        <v>58628.5</v>
      </c>
      <c r="H112" s="9">
        <f t="shared" si="3"/>
        <v>8.6189230113344024</v>
      </c>
    </row>
    <row r="113" spans="1:8" ht="30">
      <c r="A113" s="4" t="s">
        <v>81</v>
      </c>
      <c r="B113" s="5" t="s">
        <v>82</v>
      </c>
      <c r="C113" s="6">
        <v>60000</v>
      </c>
      <c r="D113" s="6">
        <v>90000</v>
      </c>
      <c r="E113" s="6">
        <v>16000</v>
      </c>
      <c r="F113" s="6">
        <v>0</v>
      </c>
      <c r="G113" s="6">
        <v>0</v>
      </c>
      <c r="H113" s="6">
        <f t="shared" si="3"/>
        <v>0</v>
      </c>
    </row>
    <row r="114" spans="1:8">
      <c r="A114" s="7" t="s">
        <v>19</v>
      </c>
      <c r="B114" s="8" t="s">
        <v>20</v>
      </c>
      <c r="C114" s="9">
        <v>20000</v>
      </c>
      <c r="D114" s="9">
        <v>50000</v>
      </c>
      <c r="E114" s="9">
        <v>7000</v>
      </c>
      <c r="F114" s="9">
        <v>0</v>
      </c>
      <c r="G114" s="9">
        <v>0</v>
      </c>
      <c r="H114" s="9">
        <f t="shared" si="3"/>
        <v>0</v>
      </c>
    </row>
    <row r="115" spans="1:8">
      <c r="A115" s="7" t="s">
        <v>21</v>
      </c>
      <c r="B115" s="8" t="s">
        <v>22</v>
      </c>
      <c r="C115" s="9">
        <v>40000</v>
      </c>
      <c r="D115" s="9">
        <v>40000</v>
      </c>
      <c r="E115" s="9">
        <v>9000</v>
      </c>
      <c r="F115" s="9">
        <v>0</v>
      </c>
      <c r="G115" s="9">
        <v>0</v>
      </c>
      <c r="H115" s="9">
        <f t="shared" si="3"/>
        <v>0</v>
      </c>
    </row>
    <row r="116" spans="1:8" ht="30">
      <c r="A116" s="4" t="s">
        <v>83</v>
      </c>
      <c r="B116" s="5" t="s">
        <v>84</v>
      </c>
      <c r="C116" s="6">
        <v>1468000</v>
      </c>
      <c r="D116" s="6">
        <v>1498000</v>
      </c>
      <c r="E116" s="6">
        <v>443650</v>
      </c>
      <c r="F116" s="6">
        <v>356484.88</v>
      </c>
      <c r="G116" s="6">
        <v>356484.88</v>
      </c>
      <c r="H116" s="6">
        <f t="shared" si="3"/>
        <v>80.352728502197678</v>
      </c>
    </row>
    <row r="117" spans="1:8">
      <c r="A117" s="7" t="s">
        <v>15</v>
      </c>
      <c r="B117" s="8" t="s">
        <v>16</v>
      </c>
      <c r="C117" s="9">
        <v>1055000</v>
      </c>
      <c r="D117" s="9">
        <v>1079000</v>
      </c>
      <c r="E117" s="9">
        <v>314000</v>
      </c>
      <c r="F117" s="9">
        <v>275687.31</v>
      </c>
      <c r="G117" s="9">
        <v>275687.31</v>
      </c>
      <c r="H117" s="9">
        <f t="shared" si="3"/>
        <v>87.798506369426761</v>
      </c>
    </row>
    <row r="118" spans="1:8">
      <c r="A118" s="7" t="s">
        <v>17</v>
      </c>
      <c r="B118" s="8" t="s">
        <v>18</v>
      </c>
      <c r="C118" s="9">
        <v>233000</v>
      </c>
      <c r="D118" s="9">
        <v>239000</v>
      </c>
      <c r="E118" s="9">
        <v>70700</v>
      </c>
      <c r="F118" s="9">
        <v>54488.800000000003</v>
      </c>
      <c r="G118" s="9">
        <v>54488.800000000003</v>
      </c>
      <c r="H118" s="9">
        <f t="shared" si="3"/>
        <v>77.070438472418672</v>
      </c>
    </row>
    <row r="119" spans="1:8">
      <c r="A119" s="7" t="s">
        <v>19</v>
      </c>
      <c r="B119" s="8" t="s">
        <v>20</v>
      </c>
      <c r="C119" s="9">
        <v>80000</v>
      </c>
      <c r="D119" s="9">
        <v>80000</v>
      </c>
      <c r="E119" s="9">
        <v>16000</v>
      </c>
      <c r="F119" s="9">
        <v>0</v>
      </c>
      <c r="G119" s="9">
        <v>0</v>
      </c>
      <c r="H119" s="9">
        <f t="shared" si="3"/>
        <v>0</v>
      </c>
    </row>
    <row r="120" spans="1:8">
      <c r="A120" s="7" t="s">
        <v>21</v>
      </c>
      <c r="B120" s="8" t="s">
        <v>22</v>
      </c>
      <c r="C120" s="9">
        <v>20000</v>
      </c>
      <c r="D120" s="9">
        <v>20000</v>
      </c>
      <c r="E120" s="9">
        <v>3000</v>
      </c>
      <c r="F120" s="9">
        <v>255.4</v>
      </c>
      <c r="G120" s="9">
        <v>255.4</v>
      </c>
      <c r="H120" s="9">
        <f t="shared" si="3"/>
        <v>8.5133333333333336</v>
      </c>
    </row>
    <row r="121" spans="1:8">
      <c r="A121" s="7" t="s">
        <v>23</v>
      </c>
      <c r="B121" s="8" t="s">
        <v>24</v>
      </c>
      <c r="C121" s="9">
        <v>3000</v>
      </c>
      <c r="D121" s="9">
        <v>3000</v>
      </c>
      <c r="E121" s="9">
        <v>750</v>
      </c>
      <c r="F121" s="9">
        <v>0</v>
      </c>
      <c r="G121" s="9">
        <v>0</v>
      </c>
      <c r="H121" s="9">
        <f t="shared" si="3"/>
        <v>0</v>
      </c>
    </row>
    <row r="122" spans="1:8">
      <c r="A122" s="7" t="s">
        <v>25</v>
      </c>
      <c r="B122" s="8" t="s">
        <v>26</v>
      </c>
      <c r="C122" s="9">
        <v>10000</v>
      </c>
      <c r="D122" s="9">
        <v>10000</v>
      </c>
      <c r="E122" s="9">
        <v>3600</v>
      </c>
      <c r="F122" s="9">
        <v>1500</v>
      </c>
      <c r="G122" s="9">
        <v>1500</v>
      </c>
      <c r="H122" s="9">
        <f t="shared" si="3"/>
        <v>41.666666666666671</v>
      </c>
    </row>
    <row r="123" spans="1:8">
      <c r="A123" s="7" t="s">
        <v>27</v>
      </c>
      <c r="B123" s="8" t="s">
        <v>28</v>
      </c>
      <c r="C123" s="9">
        <v>25000</v>
      </c>
      <c r="D123" s="9">
        <v>25000</v>
      </c>
      <c r="E123" s="9">
        <v>11000</v>
      </c>
      <c r="F123" s="9">
        <v>1187.3699999999999</v>
      </c>
      <c r="G123" s="9">
        <v>1187.3699999999999</v>
      </c>
      <c r="H123" s="9">
        <f t="shared" si="3"/>
        <v>10.794272727272727</v>
      </c>
    </row>
    <row r="124" spans="1:8" ht="30">
      <c r="A124" s="7" t="s">
        <v>29</v>
      </c>
      <c r="B124" s="8" t="s">
        <v>30</v>
      </c>
      <c r="C124" s="9">
        <v>40000</v>
      </c>
      <c r="D124" s="9">
        <v>40000</v>
      </c>
      <c r="E124" s="9">
        <v>24000</v>
      </c>
      <c r="F124" s="9">
        <v>23316</v>
      </c>
      <c r="G124" s="9">
        <v>23316</v>
      </c>
      <c r="H124" s="9">
        <f t="shared" si="3"/>
        <v>97.15</v>
      </c>
    </row>
    <row r="125" spans="1:8" ht="45">
      <c r="A125" s="7" t="s">
        <v>31</v>
      </c>
      <c r="B125" s="8" t="s">
        <v>32</v>
      </c>
      <c r="C125" s="9">
        <v>1000</v>
      </c>
      <c r="D125" s="9">
        <v>1000</v>
      </c>
      <c r="E125" s="9">
        <v>300</v>
      </c>
      <c r="F125" s="9">
        <v>0</v>
      </c>
      <c r="G125" s="9">
        <v>0</v>
      </c>
      <c r="H125" s="9">
        <f t="shared" si="3"/>
        <v>0</v>
      </c>
    </row>
    <row r="126" spans="1:8">
      <c r="A126" s="7" t="s">
        <v>33</v>
      </c>
      <c r="B126" s="8" t="s">
        <v>34</v>
      </c>
      <c r="C126" s="9">
        <v>1000</v>
      </c>
      <c r="D126" s="9">
        <v>1000</v>
      </c>
      <c r="E126" s="9">
        <v>300</v>
      </c>
      <c r="F126" s="9">
        <v>50</v>
      </c>
      <c r="G126" s="9">
        <v>50</v>
      </c>
      <c r="H126" s="9">
        <f t="shared" si="3"/>
        <v>16.666666666666664</v>
      </c>
    </row>
    <row r="127" spans="1:8">
      <c r="A127" s="4" t="s">
        <v>85</v>
      </c>
      <c r="B127" s="5" t="s">
        <v>86</v>
      </c>
      <c r="C127" s="6">
        <v>0</v>
      </c>
      <c r="D127" s="6">
        <v>10000</v>
      </c>
      <c r="E127" s="6">
        <v>10000</v>
      </c>
      <c r="F127" s="6">
        <v>10000</v>
      </c>
      <c r="G127" s="6">
        <v>10000</v>
      </c>
      <c r="H127" s="6">
        <f t="shared" si="3"/>
        <v>100</v>
      </c>
    </row>
    <row r="128" spans="1:8">
      <c r="A128" s="7" t="s">
        <v>19</v>
      </c>
      <c r="B128" s="8" t="s">
        <v>20</v>
      </c>
      <c r="C128" s="9">
        <v>0</v>
      </c>
      <c r="D128" s="9">
        <v>10000</v>
      </c>
      <c r="E128" s="9">
        <v>10000</v>
      </c>
      <c r="F128" s="9">
        <v>10000</v>
      </c>
      <c r="G128" s="9">
        <v>10000</v>
      </c>
      <c r="H128" s="9">
        <f t="shared" si="3"/>
        <v>100</v>
      </c>
    </row>
    <row r="129" spans="1:8">
      <c r="A129" s="4" t="s">
        <v>87</v>
      </c>
      <c r="B129" s="5" t="s">
        <v>88</v>
      </c>
      <c r="C129" s="6">
        <v>100000</v>
      </c>
      <c r="D129" s="6">
        <v>50000</v>
      </c>
      <c r="E129" s="6">
        <v>0</v>
      </c>
      <c r="F129" s="6">
        <v>0</v>
      </c>
      <c r="G129" s="6">
        <v>0</v>
      </c>
      <c r="H129" s="6">
        <f t="shared" si="3"/>
        <v>0</v>
      </c>
    </row>
    <row r="130" spans="1:8">
      <c r="A130" s="7" t="s">
        <v>89</v>
      </c>
      <c r="B130" s="8" t="s">
        <v>90</v>
      </c>
      <c r="C130" s="9">
        <v>100000</v>
      </c>
      <c r="D130" s="9">
        <v>50000</v>
      </c>
      <c r="E130" s="9">
        <v>0</v>
      </c>
      <c r="F130" s="9">
        <v>0</v>
      </c>
      <c r="G130" s="9">
        <v>0</v>
      </c>
      <c r="H130" s="9">
        <f t="shared" si="3"/>
        <v>0</v>
      </c>
    </row>
    <row r="131" spans="1:8" ht="75">
      <c r="A131" s="4" t="s">
        <v>91</v>
      </c>
      <c r="B131" s="5" t="s">
        <v>92</v>
      </c>
      <c r="C131" s="6">
        <v>150000</v>
      </c>
      <c r="D131" s="6">
        <v>50000</v>
      </c>
      <c r="E131" s="6">
        <v>50000</v>
      </c>
      <c r="F131" s="6">
        <v>50000</v>
      </c>
      <c r="G131" s="6">
        <v>50000</v>
      </c>
      <c r="H131" s="6">
        <f t="shared" si="3"/>
        <v>100</v>
      </c>
    </row>
    <row r="132" spans="1:8" ht="30">
      <c r="A132" s="7" t="s">
        <v>93</v>
      </c>
      <c r="B132" s="8" t="s">
        <v>94</v>
      </c>
      <c r="C132" s="9">
        <v>150000</v>
      </c>
      <c r="D132" s="9">
        <v>50000</v>
      </c>
      <c r="E132" s="9">
        <v>50000</v>
      </c>
      <c r="F132" s="9">
        <v>50000</v>
      </c>
      <c r="G132" s="9">
        <v>50000</v>
      </c>
      <c r="H132" s="9">
        <f t="shared" si="3"/>
        <v>100</v>
      </c>
    </row>
    <row r="133" spans="1:8" ht="45">
      <c r="A133" s="4" t="s">
        <v>95</v>
      </c>
      <c r="B133" s="5" t="s">
        <v>96</v>
      </c>
      <c r="C133" s="6">
        <v>3143800</v>
      </c>
      <c r="D133" s="6">
        <v>3143800</v>
      </c>
      <c r="E133" s="6">
        <v>3143800</v>
      </c>
      <c r="F133" s="6">
        <v>3143800</v>
      </c>
      <c r="G133" s="6">
        <v>3143800</v>
      </c>
      <c r="H133" s="6">
        <f t="shared" si="3"/>
        <v>100</v>
      </c>
    </row>
    <row r="134" spans="1:8" ht="30">
      <c r="A134" s="7" t="s">
        <v>93</v>
      </c>
      <c r="B134" s="8" t="s">
        <v>94</v>
      </c>
      <c r="C134" s="9">
        <v>3143800</v>
      </c>
      <c r="D134" s="9">
        <v>3143800</v>
      </c>
      <c r="E134" s="9">
        <v>3143800</v>
      </c>
      <c r="F134" s="9">
        <v>3143800</v>
      </c>
      <c r="G134" s="9">
        <v>3143800</v>
      </c>
      <c r="H134" s="9">
        <f t="shared" si="3"/>
        <v>100</v>
      </c>
    </row>
    <row r="135" spans="1:8" ht="60">
      <c r="A135" s="4" t="s">
        <v>97</v>
      </c>
      <c r="B135" s="5" t="s">
        <v>98</v>
      </c>
      <c r="C135" s="6">
        <v>50000</v>
      </c>
      <c r="D135" s="6">
        <v>150000</v>
      </c>
      <c r="E135" s="6">
        <v>112000</v>
      </c>
      <c r="F135" s="6">
        <v>0</v>
      </c>
      <c r="G135" s="6">
        <v>0</v>
      </c>
      <c r="H135" s="6">
        <f t="shared" si="3"/>
        <v>0</v>
      </c>
    </row>
    <row r="136" spans="1:8" ht="30">
      <c r="A136" s="7" t="s">
        <v>93</v>
      </c>
      <c r="B136" s="8" t="s">
        <v>94</v>
      </c>
      <c r="C136" s="9">
        <v>50000</v>
      </c>
      <c r="D136" s="9">
        <v>150000</v>
      </c>
      <c r="E136" s="9">
        <v>112000</v>
      </c>
      <c r="F136" s="9">
        <v>0</v>
      </c>
      <c r="G136" s="9">
        <v>0</v>
      </c>
      <c r="H136" s="9">
        <f t="shared" ref="H136:H167" si="4">IF(E136=0,0,(G136/E136)*100)</f>
        <v>0</v>
      </c>
    </row>
    <row r="137" spans="1:8">
      <c r="A137" s="4" t="s">
        <v>99</v>
      </c>
      <c r="B137" s="5" t="s">
        <v>100</v>
      </c>
      <c r="C137" s="6">
        <v>0</v>
      </c>
      <c r="D137" s="6">
        <v>200000</v>
      </c>
      <c r="E137" s="6">
        <v>200000</v>
      </c>
      <c r="F137" s="6">
        <v>200000</v>
      </c>
      <c r="G137" s="6">
        <v>200000</v>
      </c>
      <c r="H137" s="6">
        <f t="shared" si="4"/>
        <v>100</v>
      </c>
    </row>
    <row r="138" spans="1:8" ht="30">
      <c r="A138" s="7" t="s">
        <v>93</v>
      </c>
      <c r="B138" s="8" t="s">
        <v>94</v>
      </c>
      <c r="C138" s="9">
        <v>0</v>
      </c>
      <c r="D138" s="9">
        <v>200000</v>
      </c>
      <c r="E138" s="9">
        <v>200000</v>
      </c>
      <c r="F138" s="9">
        <v>200000</v>
      </c>
      <c r="G138" s="9">
        <v>200000</v>
      </c>
      <c r="H138" s="9">
        <f t="shared" si="4"/>
        <v>100</v>
      </c>
    </row>
    <row r="139" spans="1:8" ht="30">
      <c r="A139" s="4" t="s">
        <v>101</v>
      </c>
      <c r="B139" s="5" t="s">
        <v>102</v>
      </c>
      <c r="C139" s="6">
        <v>6777000</v>
      </c>
      <c r="D139" s="6">
        <v>6987000</v>
      </c>
      <c r="E139" s="6">
        <v>1981450</v>
      </c>
      <c r="F139" s="6">
        <v>1503563.99</v>
      </c>
      <c r="G139" s="6">
        <v>1503562.99</v>
      </c>
      <c r="H139" s="6">
        <f t="shared" si="4"/>
        <v>75.881954629185699</v>
      </c>
    </row>
    <row r="140" spans="1:8" ht="75">
      <c r="A140" s="4" t="s">
        <v>13</v>
      </c>
      <c r="B140" s="5" t="s">
        <v>14</v>
      </c>
      <c r="C140" s="6">
        <v>399000</v>
      </c>
      <c r="D140" s="6">
        <v>399000</v>
      </c>
      <c r="E140" s="6">
        <v>96750</v>
      </c>
      <c r="F140" s="6">
        <v>53313.85</v>
      </c>
      <c r="G140" s="6">
        <v>53313.85</v>
      </c>
      <c r="H140" s="6">
        <f t="shared" si="4"/>
        <v>55.104754521963827</v>
      </c>
    </row>
    <row r="141" spans="1:8">
      <c r="A141" s="7" t="s">
        <v>15</v>
      </c>
      <c r="B141" s="8" t="s">
        <v>16</v>
      </c>
      <c r="C141" s="9">
        <v>300000</v>
      </c>
      <c r="D141" s="9">
        <v>300000</v>
      </c>
      <c r="E141" s="9">
        <v>71150</v>
      </c>
      <c r="F141" s="9">
        <v>43042.5</v>
      </c>
      <c r="G141" s="9">
        <v>43042.5</v>
      </c>
      <c r="H141" s="9">
        <f t="shared" si="4"/>
        <v>60.495432185523548</v>
      </c>
    </row>
    <row r="142" spans="1:8">
      <c r="A142" s="7" t="s">
        <v>17</v>
      </c>
      <c r="B142" s="8" t="s">
        <v>18</v>
      </c>
      <c r="C142" s="9">
        <v>66000</v>
      </c>
      <c r="D142" s="9">
        <v>66000</v>
      </c>
      <c r="E142" s="9">
        <v>16500</v>
      </c>
      <c r="F142" s="9">
        <v>9469.35</v>
      </c>
      <c r="G142" s="9">
        <v>9469.35</v>
      </c>
      <c r="H142" s="9">
        <f t="shared" si="4"/>
        <v>57.390000000000008</v>
      </c>
    </row>
    <row r="143" spans="1:8">
      <c r="A143" s="7" t="s">
        <v>19</v>
      </c>
      <c r="B143" s="8" t="s">
        <v>20</v>
      </c>
      <c r="C143" s="9">
        <v>20000</v>
      </c>
      <c r="D143" s="9">
        <v>20000</v>
      </c>
      <c r="E143" s="9">
        <v>6000</v>
      </c>
      <c r="F143" s="9">
        <v>0</v>
      </c>
      <c r="G143" s="9">
        <v>0</v>
      </c>
      <c r="H143" s="9">
        <f t="shared" si="4"/>
        <v>0</v>
      </c>
    </row>
    <row r="144" spans="1:8">
      <c r="A144" s="7" t="s">
        <v>21</v>
      </c>
      <c r="B144" s="8" t="s">
        <v>22</v>
      </c>
      <c r="C144" s="9">
        <v>5000</v>
      </c>
      <c r="D144" s="9">
        <v>5000</v>
      </c>
      <c r="E144" s="9">
        <v>1200</v>
      </c>
      <c r="F144" s="9">
        <v>260</v>
      </c>
      <c r="G144" s="9">
        <v>260</v>
      </c>
      <c r="H144" s="9">
        <f t="shared" si="4"/>
        <v>21.666666666666668</v>
      </c>
    </row>
    <row r="145" spans="1:8">
      <c r="A145" s="7" t="s">
        <v>23</v>
      </c>
      <c r="B145" s="8" t="s">
        <v>24</v>
      </c>
      <c r="C145" s="9">
        <v>6000</v>
      </c>
      <c r="D145" s="9">
        <v>6000</v>
      </c>
      <c r="E145" s="9">
        <v>1500</v>
      </c>
      <c r="F145" s="9">
        <v>542</v>
      </c>
      <c r="G145" s="9">
        <v>542</v>
      </c>
      <c r="H145" s="9">
        <f t="shared" si="4"/>
        <v>36.133333333333333</v>
      </c>
    </row>
    <row r="146" spans="1:8" ht="45">
      <c r="A146" s="7" t="s">
        <v>31</v>
      </c>
      <c r="B146" s="8" t="s">
        <v>32</v>
      </c>
      <c r="C146" s="9">
        <v>1000</v>
      </c>
      <c r="D146" s="9">
        <v>1000</v>
      </c>
      <c r="E146" s="9">
        <v>300</v>
      </c>
      <c r="F146" s="9">
        <v>0</v>
      </c>
      <c r="G146" s="9">
        <v>0</v>
      </c>
      <c r="H146" s="9">
        <f t="shared" si="4"/>
        <v>0</v>
      </c>
    </row>
    <row r="147" spans="1:8">
      <c r="A147" s="7" t="s">
        <v>33</v>
      </c>
      <c r="B147" s="8" t="s">
        <v>34</v>
      </c>
      <c r="C147" s="9">
        <v>1000</v>
      </c>
      <c r="D147" s="9">
        <v>1000</v>
      </c>
      <c r="E147" s="9">
        <v>100</v>
      </c>
      <c r="F147" s="9">
        <v>0</v>
      </c>
      <c r="G147" s="9">
        <v>0</v>
      </c>
      <c r="H147" s="9">
        <f t="shared" si="4"/>
        <v>0</v>
      </c>
    </row>
    <row r="148" spans="1:8">
      <c r="A148" s="4" t="s">
        <v>103</v>
      </c>
      <c r="B148" s="5" t="s">
        <v>104</v>
      </c>
      <c r="C148" s="6">
        <v>2534000</v>
      </c>
      <c r="D148" s="6">
        <v>2584000</v>
      </c>
      <c r="E148" s="6">
        <v>746150</v>
      </c>
      <c r="F148" s="6">
        <v>630412.03999999992</v>
      </c>
      <c r="G148" s="6">
        <v>630412.03999999992</v>
      </c>
      <c r="H148" s="6">
        <f t="shared" si="4"/>
        <v>84.48864705488171</v>
      </c>
    </row>
    <row r="149" spans="1:8">
      <c r="A149" s="7" t="s">
        <v>15</v>
      </c>
      <c r="B149" s="8" t="s">
        <v>16</v>
      </c>
      <c r="C149" s="9">
        <v>1915000</v>
      </c>
      <c r="D149" s="9">
        <v>1955000</v>
      </c>
      <c r="E149" s="9">
        <v>520850</v>
      </c>
      <c r="F149" s="9">
        <v>484034.1</v>
      </c>
      <c r="G149" s="9">
        <v>484034.1</v>
      </c>
      <c r="H149" s="9">
        <f t="shared" si="4"/>
        <v>92.931573389651518</v>
      </c>
    </row>
    <row r="150" spans="1:8">
      <c r="A150" s="7" t="s">
        <v>17</v>
      </c>
      <c r="B150" s="8" t="s">
        <v>18</v>
      </c>
      <c r="C150" s="9">
        <v>420000</v>
      </c>
      <c r="D150" s="9">
        <v>430000</v>
      </c>
      <c r="E150" s="9">
        <v>121600</v>
      </c>
      <c r="F150" s="9">
        <v>108631.76</v>
      </c>
      <c r="G150" s="9">
        <v>108631.76</v>
      </c>
      <c r="H150" s="9">
        <f t="shared" si="4"/>
        <v>89.335328947368424</v>
      </c>
    </row>
    <row r="151" spans="1:8">
      <c r="A151" s="7" t="s">
        <v>19</v>
      </c>
      <c r="B151" s="8" t="s">
        <v>20</v>
      </c>
      <c r="C151" s="9">
        <v>10000</v>
      </c>
      <c r="D151" s="9">
        <v>10000</v>
      </c>
      <c r="E151" s="9">
        <v>1500</v>
      </c>
      <c r="F151" s="9">
        <v>760</v>
      </c>
      <c r="G151" s="9">
        <v>760</v>
      </c>
      <c r="H151" s="9">
        <f t="shared" si="4"/>
        <v>50.666666666666671</v>
      </c>
    </row>
    <row r="152" spans="1:8">
      <c r="A152" s="7" t="s">
        <v>21</v>
      </c>
      <c r="B152" s="8" t="s">
        <v>22</v>
      </c>
      <c r="C152" s="9">
        <v>5000</v>
      </c>
      <c r="D152" s="9">
        <v>5000</v>
      </c>
      <c r="E152" s="9">
        <v>1000</v>
      </c>
      <c r="F152" s="9">
        <v>834.24</v>
      </c>
      <c r="G152" s="9">
        <v>834.24</v>
      </c>
      <c r="H152" s="9">
        <f t="shared" si="4"/>
        <v>83.423999999999992</v>
      </c>
    </row>
    <row r="153" spans="1:8">
      <c r="A153" s="7" t="s">
        <v>23</v>
      </c>
      <c r="B153" s="8" t="s">
        <v>24</v>
      </c>
      <c r="C153" s="9">
        <v>2000</v>
      </c>
      <c r="D153" s="9">
        <v>2000</v>
      </c>
      <c r="E153" s="9">
        <v>1000</v>
      </c>
      <c r="F153" s="9">
        <v>0</v>
      </c>
      <c r="G153" s="9">
        <v>0</v>
      </c>
      <c r="H153" s="9">
        <f t="shared" si="4"/>
        <v>0</v>
      </c>
    </row>
    <row r="154" spans="1:8">
      <c r="A154" s="7" t="s">
        <v>25</v>
      </c>
      <c r="B154" s="8" t="s">
        <v>26</v>
      </c>
      <c r="C154" s="9">
        <v>15000</v>
      </c>
      <c r="D154" s="9">
        <v>15000</v>
      </c>
      <c r="E154" s="9">
        <v>7200</v>
      </c>
      <c r="F154" s="9">
        <v>4266.38</v>
      </c>
      <c r="G154" s="9">
        <v>4266.38</v>
      </c>
      <c r="H154" s="9">
        <f t="shared" si="4"/>
        <v>59.255277777777785</v>
      </c>
    </row>
    <row r="155" spans="1:8">
      <c r="A155" s="7" t="s">
        <v>27</v>
      </c>
      <c r="B155" s="8" t="s">
        <v>28</v>
      </c>
      <c r="C155" s="9">
        <v>160000</v>
      </c>
      <c r="D155" s="9">
        <v>160000</v>
      </c>
      <c r="E155" s="9">
        <v>90000</v>
      </c>
      <c r="F155" s="9">
        <v>31801.48</v>
      </c>
      <c r="G155" s="9">
        <v>31801.48</v>
      </c>
      <c r="H155" s="9">
        <f t="shared" si="4"/>
        <v>35.334977777777773</v>
      </c>
    </row>
    <row r="156" spans="1:8" ht="30">
      <c r="A156" s="7" t="s">
        <v>29</v>
      </c>
      <c r="B156" s="8" t="s">
        <v>30</v>
      </c>
      <c r="C156" s="9">
        <v>5000</v>
      </c>
      <c r="D156" s="9">
        <v>5000</v>
      </c>
      <c r="E156" s="9">
        <v>1000</v>
      </c>
      <c r="F156" s="9">
        <v>0</v>
      </c>
      <c r="G156" s="9">
        <v>0</v>
      </c>
      <c r="H156" s="9">
        <f t="shared" si="4"/>
        <v>0</v>
      </c>
    </row>
    <row r="157" spans="1:8" ht="45">
      <c r="A157" s="7" t="s">
        <v>31</v>
      </c>
      <c r="B157" s="8" t="s">
        <v>32</v>
      </c>
      <c r="C157" s="9">
        <v>1000</v>
      </c>
      <c r="D157" s="9">
        <v>1000</v>
      </c>
      <c r="E157" s="9">
        <v>1000</v>
      </c>
      <c r="F157" s="9">
        <v>0</v>
      </c>
      <c r="G157" s="9">
        <v>0</v>
      </c>
      <c r="H157" s="9">
        <f t="shared" si="4"/>
        <v>0</v>
      </c>
    </row>
    <row r="158" spans="1:8">
      <c r="A158" s="7" t="s">
        <v>33</v>
      </c>
      <c r="B158" s="8" t="s">
        <v>34</v>
      </c>
      <c r="C158" s="9">
        <v>1000</v>
      </c>
      <c r="D158" s="9">
        <v>1000</v>
      </c>
      <c r="E158" s="9">
        <v>1000</v>
      </c>
      <c r="F158" s="9">
        <v>84.08</v>
      </c>
      <c r="G158" s="9">
        <v>84.08</v>
      </c>
      <c r="H158" s="9">
        <f t="shared" si="4"/>
        <v>8.4079999999999995</v>
      </c>
    </row>
    <row r="159" spans="1:8">
      <c r="A159" s="4" t="s">
        <v>105</v>
      </c>
      <c r="B159" s="5" t="s">
        <v>106</v>
      </c>
      <c r="C159" s="6">
        <v>1954000</v>
      </c>
      <c r="D159" s="6">
        <v>2034000</v>
      </c>
      <c r="E159" s="6">
        <v>522600</v>
      </c>
      <c r="F159" s="6">
        <v>419395.88999999996</v>
      </c>
      <c r="G159" s="6">
        <v>419395.88999999996</v>
      </c>
      <c r="H159" s="6">
        <f t="shared" si="4"/>
        <v>80.251796785304236</v>
      </c>
    </row>
    <row r="160" spans="1:8">
      <c r="A160" s="7" t="s">
        <v>15</v>
      </c>
      <c r="B160" s="8" t="s">
        <v>16</v>
      </c>
      <c r="C160" s="9">
        <v>1325000</v>
      </c>
      <c r="D160" s="9">
        <v>1349000</v>
      </c>
      <c r="E160" s="9">
        <v>354000</v>
      </c>
      <c r="F160" s="9">
        <v>308294.8</v>
      </c>
      <c r="G160" s="9">
        <v>308294.8</v>
      </c>
      <c r="H160" s="9">
        <f t="shared" si="4"/>
        <v>87.088926553672309</v>
      </c>
    </row>
    <row r="161" spans="1:8">
      <c r="A161" s="7" t="s">
        <v>17</v>
      </c>
      <c r="B161" s="8" t="s">
        <v>18</v>
      </c>
      <c r="C161" s="9">
        <v>305000</v>
      </c>
      <c r="D161" s="9">
        <v>311000</v>
      </c>
      <c r="E161" s="9">
        <v>81000</v>
      </c>
      <c r="F161" s="9">
        <v>74401.070000000007</v>
      </c>
      <c r="G161" s="9">
        <v>74401.070000000007</v>
      </c>
      <c r="H161" s="9">
        <f t="shared" si="4"/>
        <v>91.853172839506186</v>
      </c>
    </row>
    <row r="162" spans="1:8">
      <c r="A162" s="7" t="s">
        <v>19</v>
      </c>
      <c r="B162" s="8" t="s">
        <v>20</v>
      </c>
      <c r="C162" s="9">
        <v>30000</v>
      </c>
      <c r="D162" s="9">
        <v>30000</v>
      </c>
      <c r="E162" s="9">
        <v>5000</v>
      </c>
      <c r="F162" s="9">
        <v>2776</v>
      </c>
      <c r="G162" s="9">
        <v>2776</v>
      </c>
      <c r="H162" s="9">
        <f t="shared" si="4"/>
        <v>55.52</v>
      </c>
    </row>
    <row r="163" spans="1:8">
      <c r="A163" s="7" t="s">
        <v>21</v>
      </c>
      <c r="B163" s="8" t="s">
        <v>22</v>
      </c>
      <c r="C163" s="9">
        <v>120000</v>
      </c>
      <c r="D163" s="9">
        <v>222000</v>
      </c>
      <c r="E163" s="9">
        <v>48200</v>
      </c>
      <c r="F163" s="9">
        <v>1542.24</v>
      </c>
      <c r="G163" s="9">
        <v>1542.24</v>
      </c>
      <c r="H163" s="9">
        <f t="shared" si="4"/>
        <v>3.1996680497925309</v>
      </c>
    </row>
    <row r="164" spans="1:8">
      <c r="A164" s="7" t="s">
        <v>23</v>
      </c>
      <c r="B164" s="8" t="s">
        <v>24</v>
      </c>
      <c r="C164" s="9">
        <v>3000</v>
      </c>
      <c r="D164" s="9">
        <v>3000</v>
      </c>
      <c r="E164" s="9">
        <v>600</v>
      </c>
      <c r="F164" s="9">
        <v>177.6</v>
      </c>
      <c r="G164" s="9">
        <v>177.6</v>
      </c>
      <c r="H164" s="9">
        <f t="shared" si="4"/>
        <v>29.599999999999998</v>
      </c>
    </row>
    <row r="165" spans="1:8">
      <c r="A165" s="7" t="s">
        <v>25</v>
      </c>
      <c r="B165" s="8" t="s">
        <v>26</v>
      </c>
      <c r="C165" s="9">
        <v>20000</v>
      </c>
      <c r="D165" s="9">
        <v>20000</v>
      </c>
      <c r="E165" s="9">
        <v>7500</v>
      </c>
      <c r="F165" s="9">
        <v>7500</v>
      </c>
      <c r="G165" s="9">
        <v>7500</v>
      </c>
      <c r="H165" s="9">
        <f t="shared" si="4"/>
        <v>100</v>
      </c>
    </row>
    <row r="166" spans="1:8">
      <c r="A166" s="7" t="s">
        <v>27</v>
      </c>
      <c r="B166" s="8" t="s">
        <v>28</v>
      </c>
      <c r="C166" s="9">
        <v>144000</v>
      </c>
      <c r="D166" s="9">
        <v>92000</v>
      </c>
      <c r="E166" s="9">
        <v>24800</v>
      </c>
      <c r="F166" s="9">
        <v>24704.18</v>
      </c>
      <c r="G166" s="9">
        <v>24704.18</v>
      </c>
      <c r="H166" s="9">
        <f t="shared" si="4"/>
        <v>99.613629032258061</v>
      </c>
    </row>
    <row r="167" spans="1:8" ht="30">
      <c r="A167" s="7" t="s">
        <v>29</v>
      </c>
      <c r="B167" s="8" t="s">
        <v>30</v>
      </c>
      <c r="C167" s="9">
        <v>5000</v>
      </c>
      <c r="D167" s="9">
        <v>5000</v>
      </c>
      <c r="E167" s="9">
        <v>1500</v>
      </c>
      <c r="F167" s="9">
        <v>0</v>
      </c>
      <c r="G167" s="9">
        <v>0</v>
      </c>
      <c r="H167" s="9">
        <f t="shared" si="4"/>
        <v>0</v>
      </c>
    </row>
    <row r="168" spans="1:8" ht="45">
      <c r="A168" s="7" t="s">
        <v>31</v>
      </c>
      <c r="B168" s="8" t="s">
        <v>32</v>
      </c>
      <c r="C168" s="9">
        <v>1000</v>
      </c>
      <c r="D168" s="9">
        <v>1000</v>
      </c>
      <c r="E168" s="9">
        <v>0</v>
      </c>
      <c r="F168" s="9">
        <v>0</v>
      </c>
      <c r="G168" s="9">
        <v>0</v>
      </c>
      <c r="H168" s="9">
        <f t="shared" ref="H168:H184" si="5">IF(E168=0,0,(G168/E168)*100)</f>
        <v>0</v>
      </c>
    </row>
    <row r="169" spans="1:8">
      <c r="A169" s="7" t="s">
        <v>33</v>
      </c>
      <c r="B169" s="8" t="s">
        <v>34</v>
      </c>
      <c r="C169" s="9">
        <v>1000</v>
      </c>
      <c r="D169" s="9">
        <v>1000</v>
      </c>
      <c r="E169" s="9">
        <v>0</v>
      </c>
      <c r="F169" s="9">
        <v>0</v>
      </c>
      <c r="G169" s="9">
        <v>0</v>
      </c>
      <c r="H169" s="9">
        <f t="shared" si="5"/>
        <v>0</v>
      </c>
    </row>
    <row r="170" spans="1:8" ht="45">
      <c r="A170" s="4" t="s">
        <v>107</v>
      </c>
      <c r="B170" s="5" t="s">
        <v>108</v>
      </c>
      <c r="C170" s="6">
        <v>1830000</v>
      </c>
      <c r="D170" s="6">
        <v>1870000</v>
      </c>
      <c r="E170" s="6">
        <v>560950</v>
      </c>
      <c r="F170" s="6">
        <v>400442.20999999996</v>
      </c>
      <c r="G170" s="6">
        <v>400441.20999999996</v>
      </c>
      <c r="H170" s="6">
        <f t="shared" si="5"/>
        <v>71.386257242178445</v>
      </c>
    </row>
    <row r="171" spans="1:8">
      <c r="A171" s="7" t="s">
        <v>15</v>
      </c>
      <c r="B171" s="8" t="s">
        <v>16</v>
      </c>
      <c r="C171" s="9">
        <v>1355000</v>
      </c>
      <c r="D171" s="9">
        <v>1387000</v>
      </c>
      <c r="E171" s="9">
        <v>397000</v>
      </c>
      <c r="F171" s="9">
        <v>293955.05</v>
      </c>
      <c r="G171" s="9">
        <v>293955.05</v>
      </c>
      <c r="H171" s="9">
        <f t="shared" si="5"/>
        <v>74.044093198992442</v>
      </c>
    </row>
    <row r="172" spans="1:8">
      <c r="A172" s="7" t="s">
        <v>17</v>
      </c>
      <c r="B172" s="8" t="s">
        <v>18</v>
      </c>
      <c r="C172" s="9">
        <v>315000</v>
      </c>
      <c r="D172" s="9">
        <v>323000</v>
      </c>
      <c r="E172" s="9">
        <v>98000</v>
      </c>
      <c r="F172" s="9">
        <v>69527.199999999997</v>
      </c>
      <c r="G172" s="9">
        <v>69527.199999999997</v>
      </c>
      <c r="H172" s="9">
        <f t="shared" si="5"/>
        <v>70.946122448979594</v>
      </c>
    </row>
    <row r="173" spans="1:8">
      <c r="A173" s="7" t="s">
        <v>19</v>
      </c>
      <c r="B173" s="8" t="s">
        <v>20</v>
      </c>
      <c r="C173" s="9">
        <v>20000</v>
      </c>
      <c r="D173" s="9">
        <v>19000</v>
      </c>
      <c r="E173" s="9">
        <v>5000</v>
      </c>
      <c r="F173" s="9">
        <v>0</v>
      </c>
      <c r="G173" s="9">
        <v>0</v>
      </c>
      <c r="H173" s="9">
        <f t="shared" si="5"/>
        <v>0</v>
      </c>
    </row>
    <row r="174" spans="1:8">
      <c r="A174" s="7" t="s">
        <v>21</v>
      </c>
      <c r="B174" s="8" t="s">
        <v>22</v>
      </c>
      <c r="C174" s="9">
        <v>5000</v>
      </c>
      <c r="D174" s="9">
        <v>6000</v>
      </c>
      <c r="E174" s="9">
        <v>2200</v>
      </c>
      <c r="F174" s="9">
        <v>1265.72</v>
      </c>
      <c r="G174" s="9">
        <v>1264.72</v>
      </c>
      <c r="H174" s="9">
        <f t="shared" si="5"/>
        <v>57.487272727272732</v>
      </c>
    </row>
    <row r="175" spans="1:8">
      <c r="A175" s="7" t="s">
        <v>23</v>
      </c>
      <c r="B175" s="8" t="s">
        <v>24</v>
      </c>
      <c r="C175" s="9">
        <v>3000</v>
      </c>
      <c r="D175" s="9">
        <v>3000</v>
      </c>
      <c r="E175" s="9">
        <v>750</v>
      </c>
      <c r="F175" s="9">
        <v>0</v>
      </c>
      <c r="G175" s="9">
        <v>0</v>
      </c>
      <c r="H175" s="9">
        <f t="shared" si="5"/>
        <v>0</v>
      </c>
    </row>
    <row r="176" spans="1:8">
      <c r="A176" s="7" t="s">
        <v>25</v>
      </c>
      <c r="B176" s="8" t="s">
        <v>26</v>
      </c>
      <c r="C176" s="9">
        <v>105000</v>
      </c>
      <c r="D176" s="9">
        <v>105000</v>
      </c>
      <c r="E176" s="9">
        <v>49000</v>
      </c>
      <c r="F176" s="9">
        <v>35694.239999999998</v>
      </c>
      <c r="G176" s="9">
        <v>35694.239999999998</v>
      </c>
      <c r="H176" s="9">
        <f t="shared" si="5"/>
        <v>72.845387755102024</v>
      </c>
    </row>
    <row r="177" spans="1:9" ht="30">
      <c r="A177" s="7" t="s">
        <v>29</v>
      </c>
      <c r="B177" s="8" t="s">
        <v>30</v>
      </c>
      <c r="C177" s="9">
        <v>25000</v>
      </c>
      <c r="D177" s="9">
        <v>25000</v>
      </c>
      <c r="E177" s="9">
        <v>9000</v>
      </c>
      <c r="F177" s="9">
        <v>0</v>
      </c>
      <c r="G177" s="9">
        <v>0</v>
      </c>
      <c r="H177" s="9">
        <f t="shared" si="5"/>
        <v>0</v>
      </c>
    </row>
    <row r="178" spans="1:9" ht="45">
      <c r="A178" s="7" t="s">
        <v>31</v>
      </c>
      <c r="B178" s="8" t="s">
        <v>32</v>
      </c>
      <c r="C178" s="9">
        <v>1000</v>
      </c>
      <c r="D178" s="9">
        <v>1000</v>
      </c>
      <c r="E178" s="9">
        <v>0</v>
      </c>
      <c r="F178" s="9">
        <v>0</v>
      </c>
      <c r="G178" s="9">
        <v>0</v>
      </c>
      <c r="H178" s="9">
        <f t="shared" si="5"/>
        <v>0</v>
      </c>
    </row>
    <row r="179" spans="1:9">
      <c r="A179" s="7" t="s">
        <v>33</v>
      </c>
      <c r="B179" s="8" t="s">
        <v>34</v>
      </c>
      <c r="C179" s="9">
        <v>1000</v>
      </c>
      <c r="D179" s="9">
        <v>1000</v>
      </c>
      <c r="E179" s="9">
        <v>0</v>
      </c>
      <c r="F179" s="9">
        <v>0</v>
      </c>
      <c r="G179" s="9">
        <v>0</v>
      </c>
      <c r="H179" s="9">
        <f t="shared" si="5"/>
        <v>0</v>
      </c>
    </row>
    <row r="180" spans="1:9">
      <c r="A180" s="4" t="s">
        <v>109</v>
      </c>
      <c r="B180" s="5" t="s">
        <v>110</v>
      </c>
      <c r="C180" s="6">
        <v>60000</v>
      </c>
      <c r="D180" s="6">
        <v>100000</v>
      </c>
      <c r="E180" s="6">
        <v>55000</v>
      </c>
      <c r="F180" s="6">
        <v>0</v>
      </c>
      <c r="G180" s="6">
        <v>0</v>
      </c>
      <c r="H180" s="6">
        <f t="shared" si="5"/>
        <v>0</v>
      </c>
    </row>
    <row r="181" spans="1:9">
      <c r="A181" s="7" t="s">
        <v>19</v>
      </c>
      <c r="B181" s="8" t="s">
        <v>20</v>
      </c>
      <c r="C181" s="9">
        <v>50000</v>
      </c>
      <c r="D181" s="9">
        <v>70000</v>
      </c>
      <c r="E181" s="9">
        <v>32000</v>
      </c>
      <c r="F181" s="9">
        <v>0</v>
      </c>
      <c r="G181" s="9">
        <v>0</v>
      </c>
      <c r="H181" s="9">
        <f t="shared" si="5"/>
        <v>0</v>
      </c>
    </row>
    <row r="182" spans="1:9">
      <c r="A182" s="7" t="s">
        <v>21</v>
      </c>
      <c r="B182" s="8" t="s">
        <v>22</v>
      </c>
      <c r="C182" s="9">
        <v>7000</v>
      </c>
      <c r="D182" s="9">
        <v>27000</v>
      </c>
      <c r="E182" s="9">
        <v>22000</v>
      </c>
      <c r="F182" s="9">
        <v>0</v>
      </c>
      <c r="G182" s="9">
        <v>0</v>
      </c>
      <c r="H182" s="9">
        <f t="shared" si="5"/>
        <v>0</v>
      </c>
    </row>
    <row r="183" spans="1:9">
      <c r="A183" s="7" t="s">
        <v>23</v>
      </c>
      <c r="B183" s="8" t="s">
        <v>24</v>
      </c>
      <c r="C183" s="9">
        <v>3000</v>
      </c>
      <c r="D183" s="9">
        <v>3000</v>
      </c>
      <c r="E183" s="9">
        <v>1000</v>
      </c>
      <c r="F183" s="9">
        <v>0</v>
      </c>
      <c r="G183" s="9">
        <v>0</v>
      </c>
      <c r="H183" s="9">
        <f t="shared" si="5"/>
        <v>0</v>
      </c>
    </row>
    <row r="184" spans="1:9">
      <c r="A184" s="4" t="s">
        <v>111</v>
      </c>
      <c r="B184" s="5" t="s">
        <v>112</v>
      </c>
      <c r="C184" s="6">
        <v>99387200</v>
      </c>
      <c r="D184" s="6">
        <v>102489630</v>
      </c>
      <c r="E184" s="6">
        <v>29830580</v>
      </c>
      <c r="F184" s="6">
        <v>24344147.789999999</v>
      </c>
      <c r="G184" s="6">
        <v>24314880.819999997</v>
      </c>
      <c r="H184" s="6">
        <f t="shared" si="5"/>
        <v>81.509916401223165</v>
      </c>
    </row>
    <row r="185" spans="1:9">
      <c r="A185" s="2"/>
      <c r="B185" s="2"/>
      <c r="C185" s="2"/>
      <c r="D185" s="2"/>
      <c r="E185" s="2"/>
      <c r="F185" s="2"/>
      <c r="G185" s="2"/>
      <c r="H185" s="2"/>
    </row>
    <row r="186" spans="1:9" s="13" customFormat="1">
      <c r="A186" s="16" t="s">
        <v>116</v>
      </c>
      <c r="B186" s="16"/>
      <c r="C186" s="16"/>
      <c r="D186" s="16"/>
      <c r="E186" s="15"/>
    </row>
    <row r="187" spans="1:9" s="13" customFormat="1">
      <c r="A187" s="17" t="s">
        <v>117</v>
      </c>
      <c r="B187" s="17"/>
      <c r="C187" s="15"/>
      <c r="D187" s="15"/>
      <c r="E187" s="15"/>
      <c r="F187" s="15"/>
      <c r="G187" s="14" t="s">
        <v>118</v>
      </c>
      <c r="H187" s="14"/>
      <c r="I187" s="17"/>
    </row>
  </sheetData>
  <mergeCells count="7">
    <mergeCell ref="A186:D186"/>
    <mergeCell ref="G187:H187"/>
    <mergeCell ref="A4:G4"/>
    <mergeCell ref="A5:G5"/>
    <mergeCell ref="F1:H1"/>
    <mergeCell ref="F2:H2"/>
    <mergeCell ref="F3:G3"/>
  </mergeCells>
  <pageMargins left="0.32" right="0.33" top="0.39370078740157499" bottom="0.39370078740157499" header="0" footer="0"/>
  <pageSetup paperSize="9" scale="9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kerivnyk_aparatu</cp:lastModifiedBy>
  <cp:lastPrinted>2020-05-12T09:03:20Z</cp:lastPrinted>
  <dcterms:created xsi:type="dcterms:W3CDTF">2020-05-07T10:54:29Z</dcterms:created>
  <dcterms:modified xsi:type="dcterms:W3CDTF">2020-05-12T09:04:22Z</dcterms:modified>
</cp:coreProperties>
</file>