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20730" windowHeight="11760"/>
  </bookViews>
  <sheets>
    <sheet name="Аркуш1" sheetId="1" r:id="rId1"/>
  </sheets>
  <definedNames>
    <definedName name="_xlnm.Print_Titles" localSheetId="0">Аркуш1!$A:$C</definedName>
    <definedName name="_xlnm.Print_Area" localSheetId="0">Аркуш1!$A$1:$I$39</definedName>
  </definedNames>
  <calcPr calcId="124519"/>
</workbook>
</file>

<file path=xl/calcChain.xml><?xml version="1.0" encoding="utf-8"?>
<calcChain xmlns="http://schemas.openxmlformats.org/spreadsheetml/2006/main">
  <c r="I34" i="1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</calcChain>
</file>

<file path=xl/sharedStrings.xml><?xml version="1.0" encoding="utf-8"?>
<sst xmlns="http://schemas.openxmlformats.org/spreadsheetml/2006/main" count="43" uniqueCount="43">
  <si>
    <t>Аналіз виконання плану по доходах</t>
  </si>
  <si>
    <t>На 31.03.2020</t>
  </si>
  <si>
    <t>грн.</t>
  </si>
  <si>
    <t>ККД</t>
  </si>
  <si>
    <t>Доходи</t>
  </si>
  <si>
    <t>отг. Печеніжинська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</si>
  <si>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</si>
  <si>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</si>
  <si>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</si>
  <si>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</si>
  <si>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</si>
  <si>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</si>
  <si>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</si>
  <si>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</si>
  <si>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</si>
  <si>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</si>
  <si>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</si>
  <si>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</si>
  <si>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</si>
  <si>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</si>
  <si>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</si>
  <si>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</si>
  <si>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</si>
  <si>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</si>
  <si>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</si>
  <si>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</si>
  <si>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</si>
  <si>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</si>
  <si>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</si>
  <si>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</si>
  <si>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</si>
  <si>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</si>
  <si>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</si>
  <si>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природоохоронних заходів</t>
  </si>
  <si>
    <t>Інші субвенції з місцевого бюджету</t>
  </si>
  <si>
    <t>Всього без урахування трансферт</t>
  </si>
  <si>
    <t>Всього</t>
  </si>
  <si>
    <t>Додаток 2</t>
  </si>
  <si>
    <t>до рішення виконавчого комітету</t>
  </si>
  <si>
    <t>від 12.05.2020 №92</t>
  </si>
  <si>
    <t>Начальник відділу фінансів виконавчого комітету</t>
  </si>
  <si>
    <t>Печеніжинської селищної ради об'єднаної територіальної громади</t>
  </si>
  <si>
    <t>Василь Досінчук</t>
  </si>
</sst>
</file>

<file path=xl/styles.xml><?xml version="1.0" encoding="utf-8"?>
<styleSheet xmlns="http://schemas.openxmlformats.org/spreadsheetml/2006/main">
  <numFmts count="1">
    <numFmt numFmtId="164" formatCode="#0.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topLeftCell="A31" zoomScale="60" workbookViewId="0">
      <selection activeCell="B36" sqref="B36:I37"/>
    </sheetView>
  </sheetViews>
  <sheetFormatPr defaultRowHeight="15"/>
  <cols>
    <col min="1" max="1" width="0.28515625" style="11" customWidth="1"/>
    <col min="2" max="2" width="11.140625" style="11" bestFit="1" customWidth="1"/>
    <col min="3" max="3" width="25.28515625" style="11" customWidth="1"/>
    <col min="4" max="6" width="13.85546875" style="11" customWidth="1"/>
    <col min="7" max="8" width="11.5703125" style="11" bestFit="1" customWidth="1"/>
    <col min="9" max="9" width="9.28515625" style="11" bestFit="1" customWidth="1"/>
    <col min="10" max="10" width="5.7109375" style="11" customWidth="1"/>
    <col min="11" max="16384" width="9.140625" style="11"/>
  </cols>
  <sheetData>
    <row r="1" spans="1:10">
      <c r="F1" s="1" t="s">
        <v>37</v>
      </c>
      <c r="G1" s="1"/>
      <c r="H1" s="1"/>
      <c r="I1" s="1"/>
    </row>
    <row r="2" spans="1:10">
      <c r="A2" s="3"/>
      <c r="B2" s="3"/>
      <c r="C2" s="3"/>
      <c r="D2" s="3"/>
      <c r="E2" s="3"/>
      <c r="F2" s="2" t="s">
        <v>38</v>
      </c>
      <c r="G2" s="2"/>
      <c r="H2" s="2"/>
      <c r="I2" s="2"/>
      <c r="J2" s="3"/>
    </row>
    <row r="3" spans="1:10">
      <c r="A3" s="3"/>
      <c r="B3" s="3"/>
      <c r="C3" s="3"/>
      <c r="D3" s="3"/>
      <c r="E3" s="3"/>
      <c r="F3" s="2" t="s">
        <v>39</v>
      </c>
      <c r="G3" s="2"/>
      <c r="H3" s="2"/>
      <c r="I3" s="2"/>
      <c r="J3" s="3"/>
    </row>
    <row r="4" spans="1:10" ht="22.5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.75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G7" s="11" t="s">
        <v>2</v>
      </c>
    </row>
    <row r="8" spans="1:10">
      <c r="A8" s="8"/>
      <c r="B8" s="7" t="s">
        <v>3</v>
      </c>
      <c r="C8" s="7" t="s">
        <v>4</v>
      </c>
      <c r="D8" s="7" t="s">
        <v>5</v>
      </c>
      <c r="E8" s="8"/>
      <c r="F8" s="8"/>
      <c r="G8" s="8"/>
      <c r="H8" s="8"/>
      <c r="I8" s="8"/>
    </row>
    <row r="9" spans="1:10" ht="28.5" customHeight="1">
      <c r="A9" s="8"/>
      <c r="B9" s="8"/>
      <c r="C9" s="8"/>
      <c r="D9" s="9" t="s">
        <v>6</v>
      </c>
      <c r="E9" s="9" t="s">
        <v>7</v>
      </c>
      <c r="F9" s="9" t="s">
        <v>8</v>
      </c>
      <c r="G9" s="10" t="s">
        <v>9</v>
      </c>
      <c r="H9" s="10" t="s">
        <v>10</v>
      </c>
      <c r="I9" s="10" t="s">
        <v>11</v>
      </c>
    </row>
    <row r="10" spans="1:10">
      <c r="A10" s="12"/>
      <c r="B10" s="12">
        <v>10000000</v>
      </c>
      <c r="C10" s="13" t="s">
        <v>12</v>
      </c>
      <c r="D10" s="14">
        <v>0</v>
      </c>
      <c r="E10" s="14">
        <v>0</v>
      </c>
      <c r="F10" s="14">
        <v>0</v>
      </c>
      <c r="G10" s="14">
        <v>193.52</v>
      </c>
      <c r="H10" s="14">
        <f t="shared" ref="H10:H34" si="0">G10-F10</f>
        <v>193.52</v>
      </c>
      <c r="I10" s="14">
        <f t="shared" ref="I10:I34" si="1">IF(F10=0,0,G10/F10*100)</f>
        <v>0</v>
      </c>
    </row>
    <row r="11" spans="1:10">
      <c r="A11" s="12"/>
      <c r="B11" s="12">
        <v>19000000</v>
      </c>
      <c r="C11" s="13" t="s">
        <v>13</v>
      </c>
      <c r="D11" s="14">
        <v>0</v>
      </c>
      <c r="E11" s="14">
        <v>0</v>
      </c>
      <c r="F11" s="14">
        <v>0</v>
      </c>
      <c r="G11" s="14">
        <v>193.52</v>
      </c>
      <c r="H11" s="14">
        <f t="shared" si="0"/>
        <v>193.52</v>
      </c>
      <c r="I11" s="14">
        <f t="shared" si="1"/>
        <v>0</v>
      </c>
    </row>
    <row r="12" spans="1:10">
      <c r="A12" s="12"/>
      <c r="B12" s="12">
        <v>19010000</v>
      </c>
      <c r="C12" s="13" t="s">
        <v>14</v>
      </c>
      <c r="D12" s="14">
        <v>0</v>
      </c>
      <c r="E12" s="14">
        <v>0</v>
      </c>
      <c r="F12" s="14">
        <v>0</v>
      </c>
      <c r="G12" s="14">
        <v>193.52</v>
      </c>
      <c r="H12" s="14">
        <f t="shared" si="0"/>
        <v>193.52</v>
      </c>
      <c r="I12" s="14">
        <f t="shared" si="1"/>
        <v>0</v>
      </c>
    </row>
    <row r="13" spans="1:10" ht="135">
      <c r="A13" s="12"/>
      <c r="B13" s="12">
        <v>19010100</v>
      </c>
      <c r="C13" s="13" t="s">
        <v>15</v>
      </c>
      <c r="D13" s="14">
        <v>0</v>
      </c>
      <c r="E13" s="14">
        <v>0</v>
      </c>
      <c r="F13" s="14">
        <v>0</v>
      </c>
      <c r="G13" s="14">
        <v>121.56</v>
      </c>
      <c r="H13" s="14">
        <f t="shared" si="0"/>
        <v>121.56</v>
      </c>
      <c r="I13" s="14">
        <f t="shared" si="1"/>
        <v>0</v>
      </c>
    </row>
    <row r="14" spans="1:10" ht="60">
      <c r="A14" s="12"/>
      <c r="B14" s="12">
        <v>19010200</v>
      </c>
      <c r="C14" s="13" t="s">
        <v>16</v>
      </c>
      <c r="D14" s="14">
        <v>0</v>
      </c>
      <c r="E14" s="14">
        <v>0</v>
      </c>
      <c r="F14" s="14">
        <v>0</v>
      </c>
      <c r="G14" s="14">
        <v>48.27</v>
      </c>
      <c r="H14" s="14">
        <f t="shared" si="0"/>
        <v>48.27</v>
      </c>
      <c r="I14" s="14">
        <f t="shared" si="1"/>
        <v>0</v>
      </c>
    </row>
    <row r="15" spans="1:10" ht="105">
      <c r="A15" s="12"/>
      <c r="B15" s="12">
        <v>19010300</v>
      </c>
      <c r="C15" s="13" t="s">
        <v>17</v>
      </c>
      <c r="D15" s="14">
        <v>0</v>
      </c>
      <c r="E15" s="14">
        <v>0</v>
      </c>
      <c r="F15" s="14">
        <v>0</v>
      </c>
      <c r="G15" s="14">
        <v>23.69</v>
      </c>
      <c r="H15" s="14">
        <f t="shared" si="0"/>
        <v>23.69</v>
      </c>
      <c r="I15" s="14">
        <f t="shared" si="1"/>
        <v>0</v>
      </c>
    </row>
    <row r="16" spans="1:10" ht="30">
      <c r="A16" s="12"/>
      <c r="B16" s="12">
        <v>20000000</v>
      </c>
      <c r="C16" s="13" t="s">
        <v>18</v>
      </c>
      <c r="D16" s="14">
        <v>717000</v>
      </c>
      <c r="E16" s="14">
        <v>717000</v>
      </c>
      <c r="F16" s="14">
        <v>179250</v>
      </c>
      <c r="G16" s="14">
        <v>619774.67000000004</v>
      </c>
      <c r="H16" s="14">
        <f t="shared" si="0"/>
        <v>440524.67000000004</v>
      </c>
      <c r="I16" s="14">
        <f t="shared" si="1"/>
        <v>345.7599274755928</v>
      </c>
    </row>
    <row r="17" spans="1:9" ht="30">
      <c r="A17" s="12"/>
      <c r="B17" s="12">
        <v>24000000</v>
      </c>
      <c r="C17" s="13" t="s">
        <v>19</v>
      </c>
      <c r="D17" s="14">
        <v>0</v>
      </c>
      <c r="E17" s="14">
        <v>0</v>
      </c>
      <c r="F17" s="14">
        <v>0</v>
      </c>
      <c r="G17" s="14">
        <v>6346.92</v>
      </c>
      <c r="H17" s="14">
        <f t="shared" si="0"/>
        <v>6346.92</v>
      </c>
      <c r="I17" s="14">
        <f t="shared" si="1"/>
        <v>0</v>
      </c>
    </row>
    <row r="18" spans="1:9">
      <c r="A18" s="12"/>
      <c r="B18" s="12">
        <v>24060000</v>
      </c>
      <c r="C18" s="13" t="s">
        <v>20</v>
      </c>
      <c r="D18" s="14">
        <v>0</v>
      </c>
      <c r="E18" s="14">
        <v>0</v>
      </c>
      <c r="F18" s="14">
        <v>0</v>
      </c>
      <c r="G18" s="14">
        <v>6346.92</v>
      </c>
      <c r="H18" s="14">
        <f t="shared" si="0"/>
        <v>6346.92</v>
      </c>
      <c r="I18" s="14">
        <f t="shared" si="1"/>
        <v>0</v>
      </c>
    </row>
    <row r="19" spans="1:9" ht="120">
      <c r="A19" s="12"/>
      <c r="B19" s="12">
        <v>24062100</v>
      </c>
      <c r="C19" s="13" t="s">
        <v>21</v>
      </c>
      <c r="D19" s="14">
        <v>0</v>
      </c>
      <c r="E19" s="14">
        <v>0</v>
      </c>
      <c r="F19" s="14">
        <v>0</v>
      </c>
      <c r="G19" s="14">
        <v>6346.92</v>
      </c>
      <c r="H19" s="14">
        <f t="shared" si="0"/>
        <v>6346.92</v>
      </c>
      <c r="I19" s="14">
        <f t="shared" si="1"/>
        <v>0</v>
      </c>
    </row>
    <row r="20" spans="1:9" ht="30">
      <c r="A20" s="12"/>
      <c r="B20" s="12">
        <v>25000000</v>
      </c>
      <c r="C20" s="13" t="s">
        <v>22</v>
      </c>
      <c r="D20" s="14">
        <v>717000</v>
      </c>
      <c r="E20" s="14">
        <v>717000</v>
      </c>
      <c r="F20" s="14">
        <v>179250</v>
      </c>
      <c r="G20" s="14">
        <v>613427.75</v>
      </c>
      <c r="H20" s="14">
        <f t="shared" si="0"/>
        <v>434177.75</v>
      </c>
      <c r="I20" s="14">
        <f t="shared" si="1"/>
        <v>342.21910739191077</v>
      </c>
    </row>
    <row r="21" spans="1:9" ht="60">
      <c r="A21" s="12"/>
      <c r="B21" s="12">
        <v>25010000</v>
      </c>
      <c r="C21" s="13" t="s">
        <v>23</v>
      </c>
      <c r="D21" s="14">
        <v>717000</v>
      </c>
      <c r="E21" s="14">
        <v>717000</v>
      </c>
      <c r="F21" s="14">
        <v>179250</v>
      </c>
      <c r="G21" s="14">
        <v>216010.61</v>
      </c>
      <c r="H21" s="14">
        <f t="shared" si="0"/>
        <v>36760.609999999986</v>
      </c>
      <c r="I21" s="14">
        <f t="shared" si="1"/>
        <v>120.5080111576011</v>
      </c>
    </row>
    <row r="22" spans="1:9" ht="60">
      <c r="A22" s="12"/>
      <c r="B22" s="12">
        <v>25010100</v>
      </c>
      <c r="C22" s="13" t="s">
        <v>24</v>
      </c>
      <c r="D22" s="14">
        <v>677000</v>
      </c>
      <c r="E22" s="14">
        <v>677000</v>
      </c>
      <c r="F22" s="14">
        <v>169250</v>
      </c>
      <c r="G22" s="14">
        <v>164401.5</v>
      </c>
      <c r="H22" s="14">
        <f t="shared" si="0"/>
        <v>-4848.5</v>
      </c>
      <c r="I22" s="14">
        <f t="shared" si="1"/>
        <v>97.135302806499254</v>
      </c>
    </row>
    <row r="23" spans="1:9" ht="90">
      <c r="A23" s="12"/>
      <c r="B23" s="12">
        <v>25010300</v>
      </c>
      <c r="C23" s="13" t="s">
        <v>25</v>
      </c>
      <c r="D23" s="14">
        <v>40000</v>
      </c>
      <c r="E23" s="14">
        <v>40000</v>
      </c>
      <c r="F23" s="14">
        <v>10000</v>
      </c>
      <c r="G23" s="14">
        <v>7446.77</v>
      </c>
      <c r="H23" s="14">
        <f t="shared" si="0"/>
        <v>-2553.2299999999996</v>
      </c>
      <c r="I23" s="14">
        <f t="shared" si="1"/>
        <v>74.467700000000008</v>
      </c>
    </row>
    <row r="24" spans="1:9" ht="75">
      <c r="A24" s="12"/>
      <c r="B24" s="12">
        <v>25010400</v>
      </c>
      <c r="C24" s="13" t="s">
        <v>26</v>
      </c>
      <c r="D24" s="14">
        <v>0</v>
      </c>
      <c r="E24" s="14">
        <v>0</v>
      </c>
      <c r="F24" s="14">
        <v>0</v>
      </c>
      <c r="G24" s="14">
        <v>44162.34</v>
      </c>
      <c r="H24" s="14">
        <f t="shared" si="0"/>
        <v>44162.34</v>
      </c>
      <c r="I24" s="14">
        <f t="shared" si="1"/>
        <v>0</v>
      </c>
    </row>
    <row r="25" spans="1:9" ht="45">
      <c r="A25" s="12"/>
      <c r="B25" s="12">
        <v>25020000</v>
      </c>
      <c r="C25" s="13" t="s">
        <v>27</v>
      </c>
      <c r="D25" s="14">
        <v>0</v>
      </c>
      <c r="E25" s="14">
        <v>0</v>
      </c>
      <c r="F25" s="14">
        <v>0</v>
      </c>
      <c r="G25" s="14">
        <v>397417.14</v>
      </c>
      <c r="H25" s="14">
        <f t="shared" si="0"/>
        <v>397417.14</v>
      </c>
      <c r="I25" s="14">
        <f t="shared" si="1"/>
        <v>0</v>
      </c>
    </row>
    <row r="26" spans="1:9" ht="30">
      <c r="A26" s="12"/>
      <c r="B26" s="12">
        <v>25020100</v>
      </c>
      <c r="C26" s="13" t="s">
        <v>28</v>
      </c>
      <c r="D26" s="14">
        <v>0</v>
      </c>
      <c r="E26" s="14">
        <v>0</v>
      </c>
      <c r="F26" s="14">
        <v>0</v>
      </c>
      <c r="G26" s="14">
        <v>359801.03</v>
      </c>
      <c r="H26" s="14">
        <f t="shared" si="0"/>
        <v>359801.03</v>
      </c>
      <c r="I26" s="14">
        <f t="shared" si="1"/>
        <v>0</v>
      </c>
    </row>
    <row r="27" spans="1:9" ht="195">
      <c r="A27" s="12"/>
      <c r="B27" s="12">
        <v>25020200</v>
      </c>
      <c r="C27" s="13" t="s">
        <v>29</v>
      </c>
      <c r="D27" s="14">
        <v>0</v>
      </c>
      <c r="E27" s="14">
        <v>0</v>
      </c>
      <c r="F27" s="14">
        <v>0</v>
      </c>
      <c r="G27" s="14">
        <v>37616.11</v>
      </c>
      <c r="H27" s="14">
        <f t="shared" si="0"/>
        <v>37616.11</v>
      </c>
      <c r="I27" s="14">
        <f t="shared" si="1"/>
        <v>0</v>
      </c>
    </row>
    <row r="28" spans="1:9">
      <c r="A28" s="12"/>
      <c r="B28" s="12">
        <v>40000000</v>
      </c>
      <c r="C28" s="13" t="s">
        <v>30</v>
      </c>
      <c r="D28" s="14">
        <v>0</v>
      </c>
      <c r="E28" s="14">
        <v>3228219</v>
      </c>
      <c r="F28" s="14">
        <v>3228219</v>
      </c>
      <c r="G28" s="14">
        <v>1593425</v>
      </c>
      <c r="H28" s="14">
        <f t="shared" si="0"/>
        <v>-1634794</v>
      </c>
      <c r="I28" s="14">
        <f t="shared" si="1"/>
        <v>49.359259703260527</v>
      </c>
    </row>
    <row r="29" spans="1:9" ht="30">
      <c r="A29" s="12"/>
      <c r="B29" s="12">
        <v>41000000</v>
      </c>
      <c r="C29" s="13" t="s">
        <v>31</v>
      </c>
      <c r="D29" s="14">
        <v>0</v>
      </c>
      <c r="E29" s="14">
        <v>3228219</v>
      </c>
      <c r="F29" s="14">
        <v>3228219</v>
      </c>
      <c r="G29" s="14">
        <v>1593425</v>
      </c>
      <c r="H29" s="14">
        <f t="shared" si="0"/>
        <v>-1634794</v>
      </c>
      <c r="I29" s="14">
        <f t="shared" si="1"/>
        <v>49.359259703260527</v>
      </c>
    </row>
    <row r="30" spans="1:9" ht="45">
      <c r="A30" s="12"/>
      <c r="B30" s="12">
        <v>41050000</v>
      </c>
      <c r="C30" s="13" t="s">
        <v>32</v>
      </c>
      <c r="D30" s="14">
        <v>0</v>
      </c>
      <c r="E30" s="14">
        <v>3228219</v>
      </c>
      <c r="F30" s="14">
        <v>3228219</v>
      </c>
      <c r="G30" s="14">
        <v>1593425</v>
      </c>
      <c r="H30" s="14">
        <f t="shared" si="0"/>
        <v>-1634794</v>
      </c>
      <c r="I30" s="14">
        <f t="shared" si="1"/>
        <v>49.359259703260527</v>
      </c>
    </row>
    <row r="31" spans="1:9" ht="45">
      <c r="A31" s="12"/>
      <c r="B31" s="12">
        <v>41053600</v>
      </c>
      <c r="C31" s="13" t="s">
        <v>33</v>
      </c>
      <c r="D31" s="14">
        <v>0</v>
      </c>
      <c r="E31" s="14">
        <v>1973219</v>
      </c>
      <c r="F31" s="14">
        <v>1973219</v>
      </c>
      <c r="G31" s="14">
        <v>1363425</v>
      </c>
      <c r="H31" s="14">
        <f t="shared" si="0"/>
        <v>-609794</v>
      </c>
      <c r="I31" s="14">
        <f t="shared" si="1"/>
        <v>69.096486502511894</v>
      </c>
    </row>
    <row r="32" spans="1:9" ht="30">
      <c r="A32" s="12"/>
      <c r="B32" s="12">
        <v>41053900</v>
      </c>
      <c r="C32" s="13" t="s">
        <v>34</v>
      </c>
      <c r="D32" s="14">
        <v>0</v>
      </c>
      <c r="E32" s="14">
        <v>1255000</v>
      </c>
      <c r="F32" s="14">
        <v>1255000</v>
      </c>
      <c r="G32" s="14">
        <v>230000</v>
      </c>
      <c r="H32" s="14">
        <f t="shared" si="0"/>
        <v>-1025000</v>
      </c>
      <c r="I32" s="14">
        <f t="shared" si="1"/>
        <v>18.326693227091635</v>
      </c>
    </row>
    <row r="33" spans="1:9">
      <c r="A33" s="15" t="s">
        <v>35</v>
      </c>
      <c r="B33" s="8"/>
      <c r="C33" s="8"/>
      <c r="D33" s="16">
        <v>717000</v>
      </c>
      <c r="E33" s="16">
        <v>717000</v>
      </c>
      <c r="F33" s="16">
        <v>179250</v>
      </c>
      <c r="G33" s="16">
        <v>619968.19000000006</v>
      </c>
      <c r="H33" s="16">
        <f t="shared" si="0"/>
        <v>440718.19000000006</v>
      </c>
      <c r="I33" s="16">
        <f t="shared" si="1"/>
        <v>345.86788842398886</v>
      </c>
    </row>
    <row r="34" spans="1:9">
      <c r="A34" s="15" t="s">
        <v>36</v>
      </c>
      <c r="B34" s="8"/>
      <c r="C34" s="8"/>
      <c r="D34" s="16">
        <v>717000</v>
      </c>
      <c r="E34" s="16">
        <v>3945219</v>
      </c>
      <c r="F34" s="16">
        <v>3407469</v>
      </c>
      <c r="G34" s="16">
        <v>2213393.19</v>
      </c>
      <c r="H34" s="16">
        <f t="shared" si="0"/>
        <v>-1194075.81</v>
      </c>
      <c r="I34" s="16">
        <f t="shared" si="1"/>
        <v>64.957104231909369</v>
      </c>
    </row>
    <row r="36" spans="1:9">
      <c r="B36" s="5" t="s">
        <v>40</v>
      </c>
      <c r="C36" s="5"/>
      <c r="D36" s="5"/>
      <c r="E36" s="3"/>
    </row>
    <row r="37" spans="1:9">
      <c r="B37" s="3" t="s">
        <v>41</v>
      </c>
      <c r="C37" s="3"/>
      <c r="D37" s="3"/>
      <c r="E37" s="3"/>
      <c r="F37" s="3"/>
      <c r="H37" s="5" t="s">
        <v>42</v>
      </c>
      <c r="I37" s="5"/>
    </row>
  </sheetData>
  <mergeCells count="13">
    <mergeCell ref="F1:I1"/>
    <mergeCell ref="F2:I2"/>
    <mergeCell ref="F3:I3"/>
    <mergeCell ref="B36:D36"/>
    <mergeCell ref="H37:I37"/>
    <mergeCell ref="A33:C33"/>
    <mergeCell ref="A34:C34"/>
    <mergeCell ref="A4:J4"/>
    <mergeCell ref="A6:J6"/>
    <mergeCell ref="A8:A9"/>
    <mergeCell ref="B8:B9"/>
    <mergeCell ref="C8:C9"/>
    <mergeCell ref="D8:I8"/>
  </mergeCells>
  <pageMargins left="0.59055118110236227" right="0.59055118110236227" top="0.39370078740157483" bottom="0.39370078740157483" header="0" footer="0"/>
  <pageSetup paperSize="9" scale="7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kerivnyk_aparatu</cp:lastModifiedBy>
  <cp:lastPrinted>2020-05-12T08:58:22Z</cp:lastPrinted>
  <dcterms:created xsi:type="dcterms:W3CDTF">2020-05-07T10:57:10Z</dcterms:created>
  <dcterms:modified xsi:type="dcterms:W3CDTF">2020-05-12T09:14:50Z</dcterms:modified>
</cp:coreProperties>
</file>